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F01F3AAC-5114-4F6B-AF9A-F15CA43C58BF}" xr6:coauthVersionLast="47" xr6:coauthVersionMax="47" xr10:uidLastSave="{00000000-0000-0000-0000-000000000000}"/>
  <workbookProtection workbookAlgorithmName="SHA-512" workbookHashValue="fhaZdqIQB7CPYFAi9ZN64fCmF0d/Rcm4E50YCe5/oe2JXr4iqSjesklENV9BsSP5ySxzuKsTdzEhhZzb5u5Q4A==" workbookSaltValue="i/z4IWbut+d7UwOqDzeq2w==" workbookSpinCount="100000" lockStructure="1"/>
  <bookViews>
    <workbookView xWindow="2730" yWindow="2730" windowWidth="8640" windowHeight="10755" xr2:uid="{FAD0BAB7-A5DE-427F-B3D9-66713EA89555}"/>
  </bookViews>
  <sheets>
    <sheet name="LITER031A" sheetId="8" r:id="rId1"/>
    <sheet name="LITER031B" sheetId="7" r:id="rId2"/>
    <sheet name="LITER032A" sheetId="6" r:id="rId3"/>
    <sheet name="LITER032B" sheetId="5" r:id="rId4"/>
    <sheet name="LITER033A" sheetId="4" r:id="rId5"/>
    <sheet name="LITER033B" sheetId="1" r:id="rId6"/>
    <sheet name="LITER044A" sheetId="2" r:id="rId7"/>
    <sheet name="LITER044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3" l="1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7" i="7"/>
  <c r="O37" i="7"/>
  <c r="N37" i="7"/>
  <c r="M37" i="7"/>
  <c r="P36" i="7"/>
  <c r="O36" i="7"/>
  <c r="N36" i="7"/>
  <c r="M36" i="7"/>
  <c r="P35" i="7"/>
  <c r="O35" i="7"/>
  <c r="N35" i="7"/>
  <c r="M35" i="7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7" i="8"/>
  <c r="O37" i="8"/>
  <c r="N37" i="8"/>
  <c r="M37" i="8"/>
  <c r="P36" i="8"/>
  <c r="O36" i="8"/>
  <c r="N36" i="8"/>
  <c r="M36" i="8"/>
  <c r="P35" i="8"/>
  <c r="O35" i="8"/>
  <c r="N35" i="8"/>
  <c r="M35" i="8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<sst xmlns="http://schemas.openxmlformats.org/spreadsheetml/2006/main" count="628" uniqueCount="544">
  <si>
    <t>058</t>
  </si>
  <si>
    <t>031A</t>
  </si>
  <si>
    <t>Primero Básico A</t>
  </si>
  <si>
    <t>Literature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</si>
  <si>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</si>
  <si>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</si>
  <si>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</si>
  <si>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</si>
  <si>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</si>
  <si>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</si>
  <si>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</si>
  <si>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</si>
  <si>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</si>
  <si>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</si>
  <si>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</si>
  <si>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</si>
  <si>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</si>
  <si>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</si>
  <si>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</si>
  <si>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</si>
  <si>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</si>
  <si>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</si>
  <si>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</si>
  <si>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</si>
  <si>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</si>
  <si>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</si>
  <si>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</si>
  <si>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</si>
  <si>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</si>
  <si>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</si>
  <si>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</si>
  <si>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</si>
  <si>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</si>
  <si>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</si>
  <si>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</si>
  <si>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</si>
  <si>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</si>
  <si>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</si>
  <si>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</si>
  <si>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</si>
  <si>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</si>
  <si>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</si>
  <si>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</si>
  <si>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</si>
  <si>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</si>
  <si>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</si>
  <si>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</si>
  <si>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</si>
  <si>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</si>
  <si>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</si>
  <si>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</si>
  <si>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</si>
  <si>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</si>
  <si>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</si>
  <si>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</si>
  <si>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</si>
  <si>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</si>
  <si>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</si>
  <si>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</si>
  <si>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</si>
  <si>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</si>
  <si>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</si>
  <si>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</si>
  <si>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</si>
  <si>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</si>
  <si>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</si>
  <si>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</si>
  <si>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</si>
  <si>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</si>
  <si>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</si>
  <si>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</si>
  <si>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</si>
  <si>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</si>
  <si>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</si>
  <si>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</si>
  <si>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</si>
  <si>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</si>
  <si>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</si>
  <si>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</si>
  <si>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</si>
  <si>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</si>
  <si>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</si>
  <si>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</si>
  <si>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</si>
  <si>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LITER031A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</si>
  <si>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</si>
  <si>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</si>
  <si>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</si>
  <si>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</si>
  <si>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</si>
  <si>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</si>
  <si>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</si>
  <si>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</si>
  <si>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</si>
  <si>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</si>
  <si>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</si>
  <si>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</si>
  <si>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</si>
  <si>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</si>
  <si>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</si>
  <si>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</si>
  <si>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</si>
  <si>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</si>
  <si>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</si>
  <si>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</si>
  <si>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</si>
  <si>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</si>
  <si>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</si>
  <si>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</si>
  <si>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</si>
  <si>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</si>
  <si>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</si>
  <si>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</si>
  <si>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</si>
  <si>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</si>
  <si>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</si>
  <si>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</si>
  <si>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</si>
  <si>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</si>
  <si>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</si>
  <si>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</si>
  <si>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</si>
  <si>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</si>
  <si>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</si>
  <si>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</si>
  <si>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</si>
  <si>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</si>
  <si>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</si>
  <si>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</si>
  <si>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</si>
  <si>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</si>
  <si>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</si>
  <si>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</si>
  <si>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</si>
  <si>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</si>
  <si>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</si>
  <si>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</si>
  <si>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</si>
  <si>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</si>
  <si>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</si>
  <si>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</si>
  <si>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</si>
  <si>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</si>
  <si>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</si>
  <si>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</si>
  <si>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</si>
  <si>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</si>
  <si>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</si>
  <si>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</si>
  <si>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</si>
  <si>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</si>
  <si>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</si>
  <si>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</si>
  <si>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</si>
  <si>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</si>
  <si>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</si>
  <si>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</si>
  <si>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LITER031B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</si>
  <si>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</si>
  <si>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</si>
  <si>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</si>
  <si>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</si>
  <si>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</si>
  <si>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</si>
  <si>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</si>
  <si>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</si>
  <si>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</si>
  <si>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</si>
  <si>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</si>
  <si>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</si>
  <si>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</si>
  <si>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</si>
  <si>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</si>
  <si>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</si>
  <si>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</si>
  <si>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</si>
  <si>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</si>
  <si>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</si>
  <si>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</si>
  <si>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</si>
  <si>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</si>
  <si>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</si>
  <si>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</si>
  <si>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</si>
  <si>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</si>
  <si>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</si>
  <si>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</si>
  <si>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</si>
  <si>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</si>
  <si>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</si>
  <si>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</si>
  <si>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</si>
  <si>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</si>
  <si>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</si>
  <si>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</si>
  <si>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</si>
  <si>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</si>
  <si>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</si>
  <si>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</si>
  <si>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</si>
  <si>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</si>
  <si>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</si>
  <si>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</si>
  <si>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</si>
  <si>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</si>
  <si>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</si>
  <si>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</si>
  <si>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</si>
  <si>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</si>
  <si>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</si>
  <si>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</si>
  <si>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</si>
  <si>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</si>
  <si>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</si>
  <si>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</si>
  <si>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</si>
  <si>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</si>
  <si>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</si>
  <si>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LITER032A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</si>
  <si>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</si>
  <si>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</si>
  <si>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</si>
  <si>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</si>
  <si>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</si>
  <si>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</si>
  <si>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</si>
  <si>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</si>
  <si>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</si>
  <si>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</si>
  <si>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</si>
  <si>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</si>
  <si>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</si>
  <si>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</si>
  <si>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</si>
  <si>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</si>
  <si>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</si>
  <si>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</si>
  <si>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</si>
  <si>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</si>
  <si>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</si>
  <si>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</si>
  <si>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</si>
  <si>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</si>
  <si>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</si>
  <si>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</si>
  <si>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</si>
  <si>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</si>
  <si>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</si>
  <si>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</si>
  <si>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</si>
  <si>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</si>
  <si>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</si>
  <si>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</si>
  <si>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</si>
  <si>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</si>
  <si>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</si>
  <si>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</si>
  <si>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</si>
  <si>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</si>
  <si>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</si>
  <si>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</si>
  <si>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</si>
  <si>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</si>
  <si>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</si>
  <si>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</si>
  <si>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</si>
  <si>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</si>
  <si>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</si>
  <si>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</si>
  <si>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</si>
  <si>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</si>
  <si>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</si>
  <si>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</si>
  <si>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</si>
  <si>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</si>
  <si>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</si>
  <si>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</si>
  <si>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</si>
  <si>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</si>
  <si>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</si>
  <si>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</si>
  <si>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LITER032B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</si>
  <si>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</si>
  <si>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</si>
  <si>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</si>
  <si>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</si>
  <si>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</si>
  <si>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</si>
  <si>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</si>
  <si>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</si>
  <si>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</si>
  <si>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</si>
  <si>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</si>
  <si>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</si>
  <si>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</si>
  <si>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</si>
  <si>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</si>
  <si>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</si>
  <si>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</si>
  <si>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</si>
  <si>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</si>
  <si>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</si>
  <si>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</si>
  <si>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</si>
  <si>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</si>
  <si>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</si>
  <si>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</si>
  <si>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</si>
  <si>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</si>
  <si>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</si>
  <si>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</si>
  <si>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</si>
  <si>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</si>
  <si>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</si>
  <si>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</si>
  <si>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</si>
  <si>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</si>
  <si>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</si>
  <si>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</si>
  <si>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</si>
  <si>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</si>
  <si>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</si>
  <si>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</si>
  <si>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</si>
  <si>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</si>
  <si>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</si>
  <si>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</si>
  <si>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</si>
  <si>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</si>
  <si>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</si>
  <si>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</si>
  <si>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</si>
  <si>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</si>
  <si>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</si>
  <si>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</si>
  <si>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</si>
  <si>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</si>
  <si>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</si>
  <si>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</si>
  <si>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</si>
  <si>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</si>
  <si>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</si>
  <si>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</si>
  <si>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</si>
  <si>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</si>
  <si>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</si>
  <si>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LITER033A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</si>
  <si>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</si>
  <si>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</si>
  <si>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</si>
  <si>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</si>
  <si>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</si>
  <si>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</si>
  <si>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</si>
  <si>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</si>
  <si>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</si>
  <si>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</si>
  <si>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</si>
  <si>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</si>
  <si>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</si>
  <si>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</si>
  <si>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</si>
  <si>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</si>
  <si>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</si>
  <si>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</si>
  <si>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</si>
  <si>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</si>
  <si>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</si>
  <si>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</si>
  <si>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</si>
  <si>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</si>
  <si>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</si>
  <si>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</si>
  <si>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</si>
  <si>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</si>
  <si>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</si>
  <si>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</si>
  <si>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</si>
  <si>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</si>
  <si>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</si>
  <si>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</si>
  <si>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</si>
  <si>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</si>
  <si>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</si>
  <si>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</si>
  <si>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</si>
  <si>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</si>
  <si>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</si>
  <si>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</si>
  <si>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</si>
  <si>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</si>
  <si>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</si>
  <si>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</si>
  <si>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</si>
  <si>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</si>
  <si>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</si>
  <si>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</si>
  <si>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</si>
  <si>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</si>
  <si>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</si>
  <si>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</si>
  <si>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</si>
  <si>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</si>
  <si>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</si>
  <si>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</si>
  <si>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</si>
  <si>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</si>
  <si>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</si>
  <si>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</si>
  <si>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</si>
  <si>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</si>
  <si>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LITER033B</t>
  </si>
  <si>
    <t>044A</t>
  </si>
  <si>
    <t>Cuarto Bach CCLL 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</si>
  <si>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</si>
  <si>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</si>
  <si>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</si>
  <si>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</si>
  <si>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</si>
  <si>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</si>
  <si>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</si>
  <si>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</si>
  <si>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</si>
  <si>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</si>
  <si>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</si>
  <si>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</si>
  <si>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</si>
  <si>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</si>
  <si>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</si>
  <si>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</si>
  <si>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</si>
  <si>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</si>
  <si>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</si>
  <si>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</si>
  <si>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</si>
  <si>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</si>
  <si>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</si>
  <si>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</si>
  <si>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</si>
  <si>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</si>
  <si>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</si>
  <si>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</si>
  <si>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</si>
  <si>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</si>
  <si>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</si>
  <si>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</si>
  <si>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</si>
  <si>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</si>
  <si>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</si>
  <si>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</si>
  <si>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</si>
  <si>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</si>
  <si>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</si>
  <si>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</si>
  <si>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</si>
  <si>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</si>
  <si>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</si>
  <si>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</si>
  <si>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</si>
  <si>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</si>
  <si>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</si>
  <si>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</si>
  <si>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</si>
  <si>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</si>
  <si>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</si>
  <si>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</si>
  <si>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</si>
  <si>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</si>
  <si>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</si>
  <si>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</si>
  <si>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</si>
  <si>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</si>
  <si>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</si>
  <si>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</si>
  <si>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</si>
  <si>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</si>
  <si>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LITER044A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</si>
  <si>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</si>
  <si>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</si>
  <si>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</si>
  <si>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</si>
  <si>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</si>
  <si>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</si>
  <si>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</si>
  <si>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</si>
  <si>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</si>
  <si>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</si>
  <si>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</si>
  <si>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</si>
  <si>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</si>
  <si>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</si>
  <si>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</si>
  <si>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</si>
  <si>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</si>
  <si>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</si>
  <si>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</si>
  <si>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</si>
  <si>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</si>
  <si>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</si>
  <si>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</si>
  <si>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</si>
  <si>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</si>
  <si>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</si>
  <si>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</si>
  <si>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</si>
  <si>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</si>
  <si>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</si>
  <si>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</si>
  <si>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</si>
  <si>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</si>
  <si>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</si>
  <si>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</si>
  <si>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</si>
  <si>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</si>
  <si>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</si>
  <si>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</si>
  <si>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</si>
  <si>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</si>
  <si>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</si>
  <si>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</si>
  <si>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</si>
  <si>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</si>
  <si>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</si>
  <si>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</si>
  <si>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</si>
  <si>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</si>
  <si>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</si>
  <si>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</si>
  <si>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</si>
  <si>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</si>
  <si>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</si>
  <si>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</si>
  <si>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</si>
  <si>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</si>
  <si>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</si>
  <si>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</si>
  <si>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</si>
  <si>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</si>
  <si>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</si>
  <si>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</si>
  <si>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</si>
  <si>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</si>
  <si>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</si>
  <si>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LITER044B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</si>
</sst>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8A98-3E26-463B-89E4-6E53E3125A2C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55</v>
      </c>
      <c r="E3" s="13">
        <v>71</v>
      </c>
      <c r="F3" s="14"/>
      <c r="G3" s="13"/>
      <c r="H3" s="13"/>
      <c r="I3" s="13"/>
      <c r="J3" s="13"/>
      <c r="M3">
        <f>D3+E3+F3+G3+H3</f>
        <v>126</v>
      </c>
      <c r="N3">
        <f>D3*0.17+E3*0.17+F3*0.17+G3*0.17+H3*0.17</f>
        <v>21.42</v>
      </c>
      <c r="O3">
        <f>I3*0.15</f>
        <v>0</v>
      </c>
      <c r="P3">
        <f>ROUND(N3+O3,0)</f>
        <v>21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71</v>
      </c>
      <c r="E4" s="13">
        <v>75</v>
      </c>
      <c r="F4" s="14"/>
      <c r="G4" s="13"/>
      <c r="H4" s="13"/>
      <c r="I4" s="13"/>
      <c r="J4" s="13"/>
      <c r="M4">
        <f>D4+E4+F4+G4+H4</f>
        <v>146</v>
      </c>
      <c r="N4">
        <f>D4*0.17+E4*0.17+F4*0.17+G4*0.17+H4*0.17</f>
        <v>24.82</v>
      </c>
      <c r="O4">
        <f>I4*0.15</f>
        <v>0</v>
      </c>
      <c r="P4">
        <f>ROUND(N4+O4,0)</f>
        <v>25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50</v>
      </c>
      <c r="E5" s="13">
        <v>55</v>
      </c>
      <c r="F5" s="14"/>
      <c r="G5" s="13"/>
      <c r="H5" s="13"/>
      <c r="I5" s="13"/>
      <c r="J5" s="13"/>
      <c r="M5">
        <f>D5+E5+F5+G5+H5</f>
        <v>105</v>
      </c>
      <c r="N5">
        <f>D5*0.17+E5*0.17+F5*0.17+G5*0.17+H5*0.17</f>
        <v>17.850000000000001</v>
      </c>
      <c r="O5">
        <f>I5*0.15</f>
        <v>0</v>
      </c>
      <c r="P5">
        <f>ROUND(N5+O5,0)</f>
        <v>18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60</v>
      </c>
      <c r="E6" s="13">
        <v>73</v>
      </c>
      <c r="F6" s="14"/>
      <c r="G6" s="13"/>
      <c r="H6" s="13"/>
      <c r="I6" s="13"/>
      <c r="J6" s="13"/>
      <c r="M6">
        <f>D6+E6+F6+G6+H6</f>
        <v>133</v>
      </c>
      <c r="N6">
        <f>D6*0.17+E6*0.17+F6*0.17+G6*0.17+H6*0.17</f>
        <v>22.61</v>
      </c>
      <c r="O6">
        <f>I6*0.15</f>
        <v>0</v>
      </c>
      <c r="P6">
        <f>ROUND(N6+O6,0)</f>
        <v>23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80</v>
      </c>
      <c r="E7" s="13">
        <v>80</v>
      </c>
      <c r="F7" s="14"/>
      <c r="G7" s="13"/>
      <c r="H7" s="13"/>
      <c r="I7" s="13"/>
      <c r="J7" s="13"/>
      <c r="M7">
        <f>D7+E7+F7+G7+H7</f>
        <v>160</v>
      </c>
      <c r="N7">
        <f>D7*0.17+E7*0.17+F7*0.17+G7*0.17+H7*0.17</f>
        <v>27.200000000000003</v>
      </c>
      <c r="O7">
        <f>I7*0.15</f>
        <v>0</v>
      </c>
      <c r="P7">
        <f>ROUND(N7+O7,0)</f>
        <v>27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70</v>
      </c>
      <c r="E8" s="13">
        <v>80</v>
      </c>
      <c r="F8" s="14"/>
      <c r="G8" s="13"/>
      <c r="H8" s="13"/>
      <c r="I8" s="13"/>
      <c r="J8" s="13"/>
      <c r="M8">
        <f>D8+E8+F8+G8+H8</f>
        <v>150</v>
      </c>
      <c r="N8">
        <f>D8*0.17+E8*0.17+F8*0.17+G8*0.17+H8*0.17</f>
        <v>25.5</v>
      </c>
      <c r="O8">
        <f>I8*0.15</f>
        <v>0</v>
      </c>
      <c r="P8">
        <f>ROUND(N8+O8,0)</f>
        <v>26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75</v>
      </c>
      <c r="E9" s="13">
        <v>80</v>
      </c>
      <c r="F9" s="14"/>
      <c r="G9" s="13"/>
      <c r="H9" s="13"/>
      <c r="I9" s="13"/>
      <c r="J9" s="13"/>
      <c r="M9">
        <f>D9+E9+F9+G9+H9</f>
        <v>155</v>
      </c>
      <c r="N9">
        <f>D9*0.17+E9*0.17+F9*0.17+G9*0.17+H9*0.17</f>
        <v>26.35</v>
      </c>
      <c r="O9">
        <f>I9*0.15</f>
        <v>0</v>
      </c>
      <c r="P9">
        <f>ROUND(N9+O9,0)</f>
        <v>26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81</v>
      </c>
      <c r="E10" s="13">
        <v>84</v>
      </c>
      <c r="F10" s="14"/>
      <c r="G10" s="13"/>
      <c r="H10" s="13"/>
      <c r="I10" s="13"/>
      <c r="J10" s="13"/>
      <c r="M10">
        <f>D10+E10+F10+G10+H10</f>
        <v>165</v>
      </c>
      <c r="N10">
        <f>D10*0.17+E10*0.17+F10*0.17+G10*0.17+H10*0.17</f>
        <v>28.050000000000004</v>
      </c>
      <c r="O10">
        <f>I10*0.15</f>
        <v>0</v>
      </c>
      <c r="P10">
        <f>ROUND(N10+O10,0)</f>
        <v>28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80</v>
      </c>
      <c r="E11" s="13">
        <v>85</v>
      </c>
      <c r="F11" s="14"/>
      <c r="G11" s="13"/>
      <c r="H11" s="13"/>
      <c r="I11" s="13"/>
      <c r="J11" s="13"/>
      <c r="M11">
        <f>D11+E11+F11+G11+H11</f>
        <v>165</v>
      </c>
      <c r="N11">
        <f>D11*0.17+E11*0.17+F11*0.17+G11*0.17+H11*0.17</f>
        <v>28.050000000000004</v>
      </c>
      <c r="O11">
        <f>I11*0.15</f>
        <v>0</v>
      </c>
      <c r="P11">
        <f>ROUND(N11+O11,0)</f>
        <v>28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77</v>
      </c>
      <c r="E12" s="13">
        <v>86</v>
      </c>
      <c r="F12" s="14"/>
      <c r="G12" s="13"/>
      <c r="H12" s="13"/>
      <c r="I12" s="13"/>
      <c r="J12" s="13"/>
      <c r="M12">
        <f>D12+E12+F12+G12+H12</f>
        <v>163</v>
      </c>
      <c r="N12">
        <f>D12*0.17+E12*0.17+F12*0.17+G12*0.17+H12*0.17</f>
        <v>27.71</v>
      </c>
      <c r="O12">
        <f>I12*0.15</f>
        <v>0</v>
      </c>
      <c r="P12">
        <f>ROUND(N12+O12,0)</f>
        <v>28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74</v>
      </c>
      <c r="E13" s="13">
        <v>76</v>
      </c>
      <c r="F13" s="14"/>
      <c r="G13" s="13"/>
      <c r="H13" s="13"/>
      <c r="I13" s="13"/>
      <c r="J13" s="13"/>
      <c r="M13">
        <f>D13+E13+F13+G13+H13</f>
        <v>150</v>
      </c>
      <c r="N13">
        <f>D13*0.17+E13*0.17+F13*0.17+G13*0.17+H13*0.17</f>
        <v>25.5</v>
      </c>
      <c r="O13">
        <f>I13*0.15</f>
        <v>0</v>
      </c>
      <c r="P13">
        <f>ROUND(N13+O13,0)</f>
        <v>26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73</v>
      </c>
      <c r="E14" s="13">
        <v>88</v>
      </c>
      <c r="F14" s="14"/>
      <c r="G14" s="13"/>
      <c r="H14" s="13"/>
      <c r="I14" s="13"/>
      <c r="J14" s="13"/>
      <c r="M14">
        <f>D14+E14+F14+G14+H14</f>
        <v>161</v>
      </c>
      <c r="N14">
        <f>D14*0.17+E14*0.17+F14*0.17+G14*0.17+H14*0.17</f>
        <v>27.37</v>
      </c>
      <c r="O14">
        <f>I14*0.15</f>
        <v>0</v>
      </c>
      <c r="P14">
        <f>ROUND(N14+O14,0)</f>
        <v>27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66</v>
      </c>
      <c r="E15" s="13">
        <v>75</v>
      </c>
      <c r="F15" s="14"/>
      <c r="G15" s="13"/>
      <c r="H15" s="13"/>
      <c r="I15" s="13"/>
      <c r="J15" s="13"/>
      <c r="M15">
        <f>D15+E15+F15+G15+H15</f>
        <v>141</v>
      </c>
      <c r="N15">
        <f>D15*0.17+E15*0.17+F15*0.17+G15*0.17+H15*0.17</f>
        <v>23.970000000000002</v>
      </c>
      <c r="O15">
        <f>I15*0.15</f>
        <v>0</v>
      </c>
      <c r="P15">
        <f>ROUND(N15+O15,0)</f>
        <v>24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90</v>
      </c>
      <c r="E16" s="13">
        <v>85</v>
      </c>
      <c r="F16" s="14"/>
      <c r="G16" s="13"/>
      <c r="H16" s="13"/>
      <c r="I16" s="13"/>
      <c r="J16" s="13"/>
      <c r="M16">
        <f>D16+E16+F16+G16+H16</f>
        <v>175</v>
      </c>
      <c r="N16">
        <f>D16*0.17+E16*0.17+F16*0.17+G16*0.17+H16*0.17</f>
        <v>29.75</v>
      </c>
      <c r="O16">
        <f>I16*0.15</f>
        <v>0</v>
      </c>
      <c r="P16">
        <f>ROUND(N16+O16,0)</f>
        <v>30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71</v>
      </c>
      <c r="E17" s="13">
        <v>70</v>
      </c>
      <c r="F17" s="14"/>
      <c r="G17" s="13"/>
      <c r="H17" s="13"/>
      <c r="I17" s="13"/>
      <c r="J17" s="13"/>
      <c r="M17">
        <f>D17+E17+F17+G17+H17</f>
        <v>141</v>
      </c>
      <c r="N17">
        <f>D17*0.17+E17*0.17+F17*0.17+G17*0.17+H17*0.17</f>
        <v>23.97</v>
      </c>
      <c r="O17">
        <f>I17*0.15</f>
        <v>0</v>
      </c>
      <c r="P17">
        <f>ROUND(N17+O17,0)</f>
        <v>24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72</v>
      </c>
      <c r="E18" s="13">
        <v>68</v>
      </c>
      <c r="F18" s="14"/>
      <c r="G18" s="13"/>
      <c r="H18" s="13"/>
      <c r="I18" s="13"/>
      <c r="J18" s="13"/>
      <c r="M18">
        <f>D18+E18+F18+G18+H18</f>
        <v>140</v>
      </c>
      <c r="N18">
        <f>D18*0.17+E18*0.17+F18*0.17+G18*0.17+H18*0.17</f>
        <v>23.8</v>
      </c>
      <c r="O18">
        <f>I18*0.15</f>
        <v>0</v>
      </c>
      <c r="P18">
        <f>ROUND(N18+O18,0)</f>
        <v>24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77</v>
      </c>
      <c r="E19" s="13">
        <v>80</v>
      </c>
      <c r="F19" s="14"/>
      <c r="G19" s="13"/>
      <c r="H19" s="13"/>
      <c r="I19" s="13"/>
      <c r="J19" s="13"/>
      <c r="M19">
        <f>D19+E19+F19+G19+H19</f>
        <v>157</v>
      </c>
      <c r="N19">
        <f>D19*0.17+E19*0.17+F19*0.17+G19*0.17+H19*0.17</f>
        <v>26.690000000000005</v>
      </c>
      <c r="O19">
        <f>I19*0.15</f>
        <v>0</v>
      </c>
      <c r="P19">
        <f>ROUND(N19+O19,0)</f>
        <v>27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70</v>
      </c>
      <c r="E20" s="13">
        <v>90</v>
      </c>
      <c r="F20" s="14"/>
      <c r="G20" s="13"/>
      <c r="H20" s="13"/>
      <c r="I20" s="13"/>
      <c r="J20" s="13"/>
      <c r="M20">
        <f>D20+E20+F20+G20+H20</f>
        <v>160</v>
      </c>
      <c r="N20">
        <f>D20*0.17+E20*0.17+F20*0.17+G20*0.17+H20*0.17</f>
        <v>27.200000000000003</v>
      </c>
      <c r="O20">
        <f>I20*0.15</f>
        <v>0</v>
      </c>
      <c r="P20">
        <f>ROUND(N20+O20,0)</f>
        <v>27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50</v>
      </c>
      <c r="E21" s="13">
        <v>62</v>
      </c>
      <c r="F21" s="14"/>
      <c r="G21" s="13"/>
      <c r="H21" s="13"/>
      <c r="I21" s="13"/>
      <c r="J21" s="13"/>
      <c r="M21">
        <f>D21+E21+F21+G21+H21</f>
        <v>112</v>
      </c>
      <c r="N21">
        <f>D21*0.17+E21*0.17+F21*0.17+G21*0.17+H21*0.17</f>
        <v>19.04</v>
      </c>
      <c r="O21">
        <f>I21*0.15</f>
        <v>0</v>
      </c>
      <c r="P21">
        <f>ROUND(N21+O21,0)</f>
        <v>19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71</v>
      </c>
      <c r="E22" s="13">
        <v>64</v>
      </c>
      <c r="F22" s="14"/>
      <c r="G22" s="13"/>
      <c r="H22" s="13"/>
      <c r="I22" s="13"/>
      <c r="J22" s="13"/>
      <c r="M22">
        <f>D22+E22+F22+G22+H22</f>
        <v>135</v>
      </c>
      <c r="N22">
        <f>D22*0.17+E22*0.17+F22*0.17+G22*0.17+H22*0.17</f>
        <v>22.950000000000003</v>
      </c>
      <c r="O22">
        <f>I22*0.15</f>
        <v>0</v>
      </c>
      <c r="P22">
        <f>ROUND(N22+O22,0)</f>
        <v>23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88</v>
      </c>
      <c r="E23" s="13">
        <v>90</v>
      </c>
      <c r="F23" s="14"/>
      <c r="G23" s="13"/>
      <c r="H23" s="13"/>
      <c r="I23" s="13"/>
      <c r="J23" s="13"/>
      <c r="M23">
        <f>D23+E23+F23+G23+H23</f>
        <v>178</v>
      </c>
      <c r="N23">
        <f>D23*0.17+E23*0.17+F23*0.17+G23*0.17+H23*0.17</f>
        <v>30.26</v>
      </c>
      <c r="O23">
        <f>I23*0.15</f>
        <v>0</v>
      </c>
      <c r="P23">
        <f>ROUND(N23+O23,0)</f>
        <v>30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90</v>
      </c>
      <c r="E24" s="13">
        <v>80</v>
      </c>
      <c r="F24" s="14"/>
      <c r="G24" s="13"/>
      <c r="H24" s="13"/>
      <c r="I24" s="13"/>
      <c r="J24" s="13"/>
      <c r="M24">
        <f>D24+E24+F24+G24+H24</f>
        <v>170</v>
      </c>
      <c r="N24">
        <f>D24*0.17+E24*0.17+F24*0.17+G24*0.17+H24*0.17</f>
        <v>28.900000000000002</v>
      </c>
      <c r="O24">
        <f>I24*0.15</f>
        <v>0</v>
      </c>
      <c r="P24">
        <f>ROUND(N24+O24,0)</f>
        <v>29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77</v>
      </c>
      <c r="E25" s="13">
        <v>80</v>
      </c>
      <c r="F25" s="14"/>
      <c r="G25" s="13"/>
      <c r="H25" s="13"/>
      <c r="I25" s="13"/>
      <c r="J25" s="13"/>
      <c r="M25">
        <f>D25+E25+F25+G25+H25</f>
        <v>157</v>
      </c>
      <c r="N25">
        <f>D25*0.17+E25*0.17+F25*0.17+G25*0.17+H25*0.17</f>
        <v>26.690000000000005</v>
      </c>
      <c r="O25">
        <f>I25*0.15</f>
        <v>0</v>
      </c>
      <c r="P25">
        <f>ROUND(N25+O25,0)</f>
        <v>27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93</v>
      </c>
      <c r="E26" s="13">
        <v>90</v>
      </c>
      <c r="F26" s="14"/>
      <c r="G26" s="13"/>
      <c r="H26" s="13"/>
      <c r="I26" s="13"/>
      <c r="J26" s="13"/>
      <c r="M26">
        <f>D26+E26+F26+G26+H26</f>
        <v>183</v>
      </c>
      <c r="N26">
        <f>D26*0.17+E26*0.17+F26*0.17+G26*0.17+H26*0.17</f>
        <v>31.11</v>
      </c>
      <c r="O26">
        <f>I26*0.15</f>
        <v>0</v>
      </c>
      <c r="P26">
        <f>ROUND(N26+O26,0)</f>
        <v>31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80</v>
      </c>
      <c r="E27" s="13">
        <v>62</v>
      </c>
      <c r="F27" s="14"/>
      <c r="G27" s="13"/>
      <c r="H27" s="13"/>
      <c r="I27" s="13"/>
      <c r="J27" s="13"/>
      <c r="M27">
        <f>D27+E27+F27+G27+H27</f>
        <v>142</v>
      </c>
      <c r="N27">
        <f>D27*0.17+E27*0.17+F27*0.17+G27*0.17+H27*0.17</f>
        <v>24.14</v>
      </c>
      <c r="O27">
        <f>I27*0.15</f>
        <v>0</v>
      </c>
      <c r="P27">
        <f>ROUND(N27+O27,0)</f>
        <v>24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76</v>
      </c>
      <c r="E28" s="13">
        <v>85</v>
      </c>
      <c r="F28" s="14"/>
      <c r="G28" s="13"/>
      <c r="H28" s="13"/>
      <c r="I28" s="13"/>
      <c r="J28" s="13"/>
      <c r="M28">
        <f>D28+E28+F28+G28+H28</f>
        <v>161</v>
      </c>
      <c r="N28">
        <f>D28*0.17+E28*0.17+F28*0.17+G28*0.17+H28*0.17</f>
        <v>27.370000000000005</v>
      </c>
      <c r="O28">
        <f>I28*0.15</f>
        <v>0</v>
      </c>
      <c r="P28">
        <f>ROUND(N28+O28,0)</f>
        <v>27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90</v>
      </c>
      <c r="E29" s="13">
        <v>70</v>
      </c>
      <c r="F29" s="14"/>
      <c r="G29" s="13"/>
      <c r="H29" s="13"/>
      <c r="I29" s="13"/>
      <c r="J29" s="13"/>
      <c r="M29">
        <f>D29+E29+F29+G29+H29</f>
        <v>160</v>
      </c>
      <c r="N29">
        <f>D29*0.17+E29*0.17+F29*0.17+G29*0.17+H29*0.17</f>
        <v>27.200000000000003</v>
      </c>
      <c r="O29">
        <f>I29*0.15</f>
        <v>0</v>
      </c>
      <c r="P29">
        <f>ROUND(N29+O29,0)</f>
        <v>27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75</v>
      </c>
      <c r="E30" s="13">
        <v>76</v>
      </c>
      <c r="F30" s="14"/>
      <c r="G30" s="13"/>
      <c r="H30" s="13"/>
      <c r="I30" s="13"/>
      <c r="J30" s="13"/>
      <c r="M30">
        <f>D30+E30+F30+G30+H30</f>
        <v>151</v>
      </c>
      <c r="N30">
        <f>D30*0.17+E30*0.17+F30*0.17+G30*0.17+H30*0.17</f>
        <v>25.67</v>
      </c>
      <c r="O30">
        <f>I30*0.15</f>
        <v>0</v>
      </c>
      <c r="P30">
        <f>ROUND(N30+O30,0)</f>
        <v>26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97</v>
      </c>
      <c r="E31" s="13">
        <v>91</v>
      </c>
      <c r="F31" s="14"/>
      <c r="G31" s="13"/>
      <c r="H31" s="13"/>
      <c r="I31" s="13"/>
      <c r="J31" s="13"/>
      <c r="M31">
        <f>D31+E31+F31+G31+H31</f>
        <v>188</v>
      </c>
      <c r="N31">
        <f>D31*0.17+E31*0.17+F31*0.17+G31*0.17+H31*0.17</f>
        <v>31.96</v>
      </c>
      <c r="O31">
        <f>I31*0.15</f>
        <v>0</v>
      </c>
      <c r="P31">
        <f>ROUND(N31+O31,0)</f>
        <v>32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60</v>
      </c>
      <c r="E32" s="13">
        <v>75</v>
      </c>
      <c r="F32" s="14"/>
      <c r="G32" s="13"/>
      <c r="H32" s="13"/>
      <c r="I32" s="13"/>
      <c r="J32" s="13"/>
      <c r="M32">
        <f>D32+E32+F32+G32+H32</f>
        <v>135</v>
      </c>
      <c r="N32">
        <f>D32*0.17+E32*0.17+F32*0.17+G32*0.17+H32*0.17</f>
        <v>22.950000000000003</v>
      </c>
      <c r="O32">
        <f>I32*0.15</f>
        <v>0</v>
      </c>
      <c r="P32">
        <f>ROUND(N32+O32,0)</f>
        <v>23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61</v>
      </c>
      <c r="E33" s="13">
        <v>72</v>
      </c>
      <c r="F33" s="14"/>
      <c r="G33" s="13"/>
      <c r="H33" s="13"/>
      <c r="I33" s="13"/>
      <c r="J33" s="13"/>
      <c r="M33">
        <f>D33+E33+F33+G33+H33</f>
        <v>133</v>
      </c>
      <c r="N33">
        <f>D33*0.17+E33*0.17+F33*0.17+G33*0.17+H33*0.17</f>
        <v>22.61</v>
      </c>
      <c r="O33">
        <f>I33*0.15</f>
        <v>0</v>
      </c>
      <c r="P33">
        <f>ROUND(N33+O33,0)</f>
        <v>23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75</v>
      </c>
      <c r="E34" s="13">
        <v>66</v>
      </c>
      <c r="F34" s="14"/>
      <c r="G34" s="13"/>
      <c r="H34" s="13"/>
      <c r="I34" s="13"/>
      <c r="J34" s="13"/>
      <c r="M34">
        <f>D34+E34+F34+G34+H34</f>
        <v>141</v>
      </c>
      <c r="N34">
        <f>D34*0.17+E34*0.17+F34*0.17+G34*0.17+H34*0.17</f>
        <v>23.970000000000002</v>
      </c>
      <c r="O34">
        <f>I34*0.15</f>
        <v>0</v>
      </c>
      <c r="P34">
        <f>ROUND(N34+O34,0)</f>
        <v>24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83</v>
      </c>
      <c r="E35" s="13">
        <v>75</v>
      </c>
      <c r="F35" s="14"/>
      <c r="G35" s="13"/>
      <c r="H35" s="13"/>
      <c r="I35" s="13"/>
      <c r="J35" s="13"/>
      <c r="M35">
        <f>D35+E35+F35+G35+H35</f>
        <v>158</v>
      </c>
      <c r="N35">
        <f>D35*0.17+E35*0.17+F35*0.17+G35*0.17+H35*0.17</f>
        <v>26.860000000000003</v>
      </c>
      <c r="O35">
        <f>I35*0.15</f>
        <v>0</v>
      </c>
      <c r="P35">
        <f>ROUND(N35+O35,0)</f>
        <v>27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72</v>
      </c>
      <c r="E36" s="13">
        <v>73</v>
      </c>
      <c r="F36" s="14"/>
      <c r="G36" s="13"/>
      <c r="H36" s="13"/>
      <c r="I36" s="13"/>
      <c r="J36" s="13"/>
      <c r="M36">
        <f>D36+E36+F36+G36+H36</f>
        <v>145</v>
      </c>
      <c r="N36">
        <f>D36*0.17+E36*0.17+F36*0.17+G36*0.17+H36*0.17</f>
        <v>24.65</v>
      </c>
      <c r="O36">
        <f>I36*0.15</f>
        <v>0</v>
      </c>
      <c r="P36">
        <f>ROUND(N36+O36,0)</f>
        <v>25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77</v>
      </c>
      <c r="E37" s="13">
        <v>81</v>
      </c>
      <c r="F37" s="14"/>
      <c r="G37" s="13"/>
      <c r="H37" s="13"/>
      <c r="I37" s="13"/>
      <c r="J37" s="13"/>
      <c r="M37">
        <f>D37+E37+F37+G37+H37</f>
        <v>158</v>
      </c>
      <c r="N37">
        <f>D37*0.17+E37*0.17+F37*0.17+G37*0.17+H37*0.17</f>
        <v>26.860000000000003</v>
      </c>
      <c r="O37">
        <f>I37*0.15</f>
        <v>0</v>
      </c>
      <c r="P37">
        <f>ROUND(N37+O37,0)</f>
        <v>27</v>
      </c>
    </row>
  </sheetData>
  <sheetProtection algorithmName="SHA-512" hashValue="KijBiXh4s1ZeMxcgHTpmH7UJUkYvNWpSHquEy4SE4DeFUjclzEQ7JhIvlaBKKLfglctAEA0mCmWXfJTHPZDzlg==" saltValue="weFEs2WCqv0TuufTz3Q2Vw==" spinCount="100000" sheet="1" objects="1" scenarios="1"/>
  <dataValidations count="35">
    <dataValidation type="whole" allowBlank="1" showInputMessage="1" showErrorMessage="1" errorTitle="Valor fuera de rango" error="Ingrese un valor correcto" sqref="F3" xr:uid="{93177466-EC90-4EE4-A808-0EF6DA943C57}">
      <formula1>0</formula1>
      <formula2>100</formula2>
    </dataValidation>
    <dataValidation type="whole" allowBlank="1" showInputMessage="1" showErrorMessage="1" errorTitle="Valor fuera de rango" error="Ingrese un valor correcto" sqref="F4" xr:uid="{D0E5CBD6-9B61-4DC9-9C7F-3254ED7FCAB9}">
      <formula1>0</formula1>
      <formula2>100</formula2>
    </dataValidation>
    <dataValidation type="whole" allowBlank="1" showInputMessage="1" showErrorMessage="1" errorTitle="Valor fuera de rango" error="Ingrese un valor correcto" sqref="F5" xr:uid="{0E5241FC-15C4-44FC-86C3-5AA6470F8332}">
      <formula1>0</formula1>
      <formula2>100</formula2>
    </dataValidation>
    <dataValidation type="whole" allowBlank="1" showInputMessage="1" showErrorMessage="1" errorTitle="Valor fuera de rango" error="Ingrese un valor correcto" sqref="F6" xr:uid="{844BC66B-43B5-40DC-9458-11292727A81E}">
      <formula1>0</formula1>
      <formula2>100</formula2>
    </dataValidation>
    <dataValidation type="whole" allowBlank="1" showInputMessage="1" showErrorMessage="1" errorTitle="Valor fuera de rango" error="Ingrese un valor correcto" sqref="F7" xr:uid="{4B96FC81-689C-449A-ADC1-8DF0A4D42CAB}">
      <formula1>0</formula1>
      <formula2>100</formula2>
    </dataValidation>
    <dataValidation type="whole" allowBlank="1" showInputMessage="1" showErrorMessage="1" errorTitle="Valor fuera de rango" error="Ingrese un valor correcto" sqref="F8" xr:uid="{3705913E-24B7-4E72-9A34-E402EE63C39D}">
      <formula1>0</formula1>
      <formula2>100</formula2>
    </dataValidation>
    <dataValidation type="whole" allowBlank="1" showInputMessage="1" showErrorMessage="1" errorTitle="Valor fuera de rango" error="Ingrese un valor correcto" sqref="F9" xr:uid="{FC94F01E-9BD1-42F7-A591-054898F397D7}">
      <formula1>0</formula1>
      <formula2>100</formula2>
    </dataValidation>
    <dataValidation type="whole" allowBlank="1" showInputMessage="1" showErrorMessage="1" errorTitle="Valor fuera de rango" error="Ingrese un valor correcto" sqref="F10" xr:uid="{0983FBCF-8EB6-407D-9DE4-0063691AFA06}">
      <formula1>0</formula1>
      <formula2>100</formula2>
    </dataValidation>
    <dataValidation type="whole" allowBlank="1" showInputMessage="1" showErrorMessage="1" errorTitle="Valor fuera de rango" error="Ingrese un valor correcto" sqref="F11" xr:uid="{917A3707-7AEC-48ED-8BEE-3D052AD1A167}">
      <formula1>0</formula1>
      <formula2>100</formula2>
    </dataValidation>
    <dataValidation type="whole" allowBlank="1" showInputMessage="1" showErrorMessage="1" errorTitle="Valor fuera de rango" error="Ingrese un valor correcto" sqref="F12" xr:uid="{A2CD2C60-12F3-41BC-ACE8-3D59EF3F3E73}">
      <formula1>0</formula1>
      <formula2>100</formula2>
    </dataValidation>
    <dataValidation type="whole" allowBlank="1" showInputMessage="1" showErrorMessage="1" errorTitle="Valor fuera de rango" error="Ingrese un valor correcto" sqref="F13" xr:uid="{F0D06FA8-AC0F-42CE-8B7F-8156830D3BD9}">
      <formula1>0</formula1>
      <formula2>100</formula2>
    </dataValidation>
    <dataValidation type="whole" allowBlank="1" showInputMessage="1" showErrorMessage="1" errorTitle="Valor fuera de rango" error="Ingrese un valor correcto" sqref="F14" xr:uid="{3D5CE0B3-9958-417D-9AE0-266DC077B570}">
      <formula1>0</formula1>
      <formula2>100</formula2>
    </dataValidation>
    <dataValidation type="whole" allowBlank="1" showInputMessage="1" showErrorMessage="1" errorTitle="Valor fuera de rango" error="Ingrese un valor correcto" sqref="F15" xr:uid="{93CC481E-5CB5-48F8-B1B4-39DAD48733B0}">
      <formula1>0</formula1>
      <formula2>100</formula2>
    </dataValidation>
    <dataValidation type="whole" allowBlank="1" showInputMessage="1" showErrorMessage="1" errorTitle="Valor fuera de rango" error="Ingrese un valor correcto" sqref="F16" xr:uid="{1D7D6235-6830-479E-B62B-0AAF0802ACCF}">
      <formula1>0</formula1>
      <formula2>100</formula2>
    </dataValidation>
    <dataValidation type="whole" allowBlank="1" showInputMessage="1" showErrorMessage="1" errorTitle="Valor fuera de rango" error="Ingrese un valor correcto" sqref="F17" xr:uid="{41C337FB-56C8-405F-B0EE-5D5A8689751A}">
      <formula1>0</formula1>
      <formula2>100</formula2>
    </dataValidation>
    <dataValidation type="whole" allowBlank="1" showInputMessage="1" showErrorMessage="1" errorTitle="Valor fuera de rango" error="Ingrese un valor correcto" sqref="F18" xr:uid="{D961FA8E-2B32-4B78-9C76-0AA518B4390E}">
      <formula1>0</formula1>
      <formula2>100</formula2>
    </dataValidation>
    <dataValidation type="whole" allowBlank="1" showInputMessage="1" showErrorMessage="1" errorTitle="Valor fuera de rango" error="Ingrese un valor correcto" sqref="F19" xr:uid="{6779369F-84C5-48A1-9F40-890598D50816}">
      <formula1>0</formula1>
      <formula2>100</formula2>
    </dataValidation>
    <dataValidation type="whole" allowBlank="1" showInputMessage="1" showErrorMessage="1" errorTitle="Valor fuera de rango" error="Ingrese un valor correcto" sqref="F20" xr:uid="{F2D4D0D1-B094-4AFC-8AC7-40A3CBC446F6}">
      <formula1>0</formula1>
      <formula2>100</formula2>
    </dataValidation>
    <dataValidation type="whole" allowBlank="1" showInputMessage="1" showErrorMessage="1" errorTitle="Valor fuera de rango" error="Ingrese un valor correcto" sqref="F21" xr:uid="{5CE1278E-1DBB-4C21-ACDE-1102D0EF4E44}">
      <formula1>0</formula1>
      <formula2>100</formula2>
    </dataValidation>
    <dataValidation type="whole" allowBlank="1" showInputMessage="1" showErrorMessage="1" errorTitle="Valor fuera de rango" error="Ingrese un valor correcto" sqref="F22" xr:uid="{6CC8BAA2-63B8-4886-93DB-CFE636F27217}">
      <formula1>0</formula1>
      <formula2>100</formula2>
    </dataValidation>
    <dataValidation type="whole" allowBlank="1" showInputMessage="1" showErrorMessage="1" errorTitle="Valor fuera de rango" error="Ingrese un valor correcto" sqref="F23" xr:uid="{BE141CB4-7856-4C5E-8710-9E77F43E9ABD}">
      <formula1>0</formula1>
      <formula2>100</formula2>
    </dataValidation>
    <dataValidation type="whole" allowBlank="1" showInputMessage="1" showErrorMessage="1" errorTitle="Valor fuera de rango" error="Ingrese un valor correcto" sqref="F24" xr:uid="{A040B536-FF74-4943-8B53-7CFA0D2AF391}">
      <formula1>0</formula1>
      <formula2>100</formula2>
    </dataValidation>
    <dataValidation type="whole" allowBlank="1" showInputMessage="1" showErrorMessage="1" errorTitle="Valor fuera de rango" error="Ingrese un valor correcto" sqref="F25" xr:uid="{30F65698-D9AB-4DBD-A075-F37851858F0E}">
      <formula1>0</formula1>
      <formula2>100</formula2>
    </dataValidation>
    <dataValidation type="whole" allowBlank="1" showInputMessage="1" showErrorMessage="1" errorTitle="Valor fuera de rango" error="Ingrese un valor correcto" sqref="F26" xr:uid="{ACB16DF6-4F9C-4A5B-848B-4C2BA4FA60D2}">
      <formula1>0</formula1>
      <formula2>100</formula2>
    </dataValidation>
    <dataValidation type="whole" allowBlank="1" showInputMessage="1" showErrorMessage="1" errorTitle="Valor fuera de rango" error="Ingrese un valor correcto" sqref="F27" xr:uid="{4C4AF6E0-1340-4A10-BBBC-E5E2BB6DA564}">
      <formula1>0</formula1>
      <formula2>100</formula2>
    </dataValidation>
    <dataValidation type="whole" allowBlank="1" showInputMessage="1" showErrorMessage="1" errorTitle="Valor fuera de rango" error="Ingrese un valor correcto" sqref="F28" xr:uid="{4E70A208-AF62-4615-93C5-FA7EE9201C9A}">
      <formula1>0</formula1>
      <formula2>100</formula2>
    </dataValidation>
    <dataValidation type="whole" allowBlank="1" showInputMessage="1" showErrorMessage="1" errorTitle="Valor fuera de rango" error="Ingrese un valor correcto" sqref="F29" xr:uid="{0E3033E7-F971-486E-8372-50A9BAC8D3AF}">
      <formula1>0</formula1>
      <formula2>100</formula2>
    </dataValidation>
    <dataValidation type="whole" allowBlank="1" showInputMessage="1" showErrorMessage="1" errorTitle="Valor fuera de rango" error="Ingrese un valor correcto" sqref="F30" xr:uid="{2E899EAA-71A2-4819-97C1-4B2E4E64558C}">
      <formula1>0</formula1>
      <formula2>100</formula2>
    </dataValidation>
    <dataValidation type="whole" allowBlank="1" showInputMessage="1" showErrorMessage="1" errorTitle="Valor fuera de rango" error="Ingrese un valor correcto" sqref="F31" xr:uid="{CC5F686F-BCA0-4C8E-AE65-4838CCD61220}">
      <formula1>0</formula1>
      <formula2>100</formula2>
    </dataValidation>
    <dataValidation type="whole" allowBlank="1" showInputMessage="1" showErrorMessage="1" errorTitle="Valor fuera de rango" error="Ingrese un valor correcto" sqref="F32" xr:uid="{62A14E09-44C2-4617-8F9F-ECFBF08E4697}">
      <formula1>0</formula1>
      <formula2>100</formula2>
    </dataValidation>
    <dataValidation type="whole" allowBlank="1" showInputMessage="1" showErrorMessage="1" errorTitle="Valor fuera de rango" error="Ingrese un valor correcto" sqref="F33" xr:uid="{8EADD92B-7D6A-40B1-8E7C-B89B9858C840}">
      <formula1>0</formula1>
      <formula2>100</formula2>
    </dataValidation>
    <dataValidation type="whole" allowBlank="1" showInputMessage="1" showErrorMessage="1" errorTitle="Valor fuera de rango" error="Ingrese un valor correcto" sqref="F34" xr:uid="{55795F4C-620B-4BAE-B93A-93D678A21A9B}">
      <formula1>0</formula1>
      <formula2>100</formula2>
    </dataValidation>
    <dataValidation type="whole" allowBlank="1" showInputMessage="1" showErrorMessage="1" errorTitle="Valor fuera de rango" error="Ingrese un valor correcto" sqref="F35" xr:uid="{3696A5FF-B584-4B28-83D9-D9E86EBF5CA8}">
      <formula1>0</formula1>
      <formula2>100</formula2>
    </dataValidation>
    <dataValidation type="whole" allowBlank="1" showInputMessage="1" showErrorMessage="1" errorTitle="Valor fuera de rango" error="Ingrese un valor correcto" sqref="F36" xr:uid="{CE09E18C-FE94-4703-8C27-EC80B51F52C3}">
      <formula1>0</formula1>
      <formula2>100</formula2>
    </dataValidation>
    <dataValidation type="whole" allowBlank="1" showInputMessage="1" showErrorMessage="1" errorTitle="Valor fuera de rango" error="Ingrese un valor correcto" sqref="F37" xr:uid="{26329733-112B-41B0-A2A7-E5EBEF89DE16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E9E7-3C21-46A6-B5BF-80E7C124EEB8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98</v>
      </c>
      <c r="E3" s="13">
        <v>88</v>
      </c>
      <c r="F3" s="14"/>
      <c r="G3" s="13"/>
      <c r="H3" s="13"/>
      <c r="I3" s="13"/>
      <c r="J3" s="13"/>
      <c r="M3">
        <f>D3+E3+F3+G3+H3</f>
        <v>186</v>
      </c>
      <c r="N3">
        <f>D3*0.17+E3*0.17+F3*0.17+G3*0.17+H3*0.17</f>
        <v>31.62</v>
      </c>
      <c r="O3">
        <f>I3*0.15</f>
        <v>0</v>
      </c>
      <c r="P3">
        <f>ROUND(N3+O3,0)</f>
        <v>32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93</v>
      </c>
      <c r="E4" s="13">
        <v>60</v>
      </c>
      <c r="F4" s="14"/>
      <c r="G4" s="13"/>
      <c r="H4" s="13"/>
      <c r="I4" s="13"/>
      <c r="J4" s="13"/>
      <c r="M4">
        <f>D4+E4+F4+G4+H4</f>
        <v>153</v>
      </c>
      <c r="N4">
        <f>D4*0.17+E4*0.17+F4*0.17+G4*0.17+H4*0.17</f>
        <v>26.01</v>
      </c>
      <c r="O4">
        <f>I4*0.15</f>
        <v>0</v>
      </c>
      <c r="P4">
        <f>ROUND(N4+O4,0)</f>
        <v>26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67</v>
      </c>
      <c r="E5" s="13">
        <v>69</v>
      </c>
      <c r="F5" s="14"/>
      <c r="G5" s="13"/>
      <c r="H5" s="13"/>
      <c r="I5" s="13"/>
      <c r="J5" s="13"/>
      <c r="M5">
        <f>D5+E5+F5+G5+H5</f>
        <v>136</v>
      </c>
      <c r="N5">
        <f>D5*0.17+E5*0.17+F5*0.17+G5*0.17+H5*0.17</f>
        <v>23.12</v>
      </c>
      <c r="O5">
        <f>I5*0.15</f>
        <v>0</v>
      </c>
      <c r="P5">
        <f>ROUND(N5+O5,0)</f>
        <v>23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77</v>
      </c>
      <c r="E6" s="13">
        <v>80</v>
      </c>
      <c r="F6" s="14"/>
      <c r="G6" s="13"/>
      <c r="H6" s="13"/>
      <c r="I6" s="13"/>
      <c r="J6" s="13"/>
      <c r="M6">
        <f>D6+E6+F6+G6+H6</f>
        <v>157</v>
      </c>
      <c r="N6">
        <f>D6*0.17+E6*0.17+F6*0.17+G6*0.17+H6*0.17</f>
        <v>26.690000000000005</v>
      </c>
      <c r="O6">
        <f>I6*0.15</f>
        <v>0</v>
      </c>
      <c r="P6">
        <f>ROUND(N6+O6,0)</f>
        <v>27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75</v>
      </c>
      <c r="E7" s="13">
        <v>70</v>
      </c>
      <c r="F7" s="14"/>
      <c r="G7" s="13"/>
      <c r="H7" s="13"/>
      <c r="I7" s="13"/>
      <c r="J7" s="13"/>
      <c r="M7">
        <f>D7+E7+F7+G7+H7</f>
        <v>145</v>
      </c>
      <c r="N7">
        <f>D7*0.17+E7*0.17+F7*0.17+G7*0.17+H7*0.17</f>
        <v>24.650000000000002</v>
      </c>
      <c r="O7">
        <f>I7*0.15</f>
        <v>0</v>
      </c>
      <c r="P7">
        <f>ROUND(N7+O7,0)</f>
        <v>25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60</v>
      </c>
      <c r="E8" s="13">
        <v>70</v>
      </c>
      <c r="F8" s="14"/>
      <c r="G8" s="13"/>
      <c r="H8" s="13"/>
      <c r="I8" s="13"/>
      <c r="J8" s="13"/>
      <c r="M8">
        <f>D8+E8+F8+G8+H8</f>
        <v>130</v>
      </c>
      <c r="N8">
        <f>D8*0.17+E8*0.17+F8*0.17+G8*0.17+H8*0.17</f>
        <v>22.1</v>
      </c>
      <c r="O8">
        <f>I8*0.15</f>
        <v>0</v>
      </c>
      <c r="P8">
        <f>ROUND(N8+O8,0)</f>
        <v>22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96</v>
      </c>
      <c r="E9" s="13">
        <v>90</v>
      </c>
      <c r="F9" s="14"/>
      <c r="G9" s="13"/>
      <c r="H9" s="13"/>
      <c r="I9" s="13"/>
      <c r="J9" s="13"/>
      <c r="M9">
        <f>D9+E9+F9+G9+H9</f>
        <v>186</v>
      </c>
      <c r="N9">
        <f>D9*0.17+E9*0.17+F9*0.17+G9*0.17+H9*0.17</f>
        <v>31.62</v>
      </c>
      <c r="O9">
        <f>I9*0.15</f>
        <v>0</v>
      </c>
      <c r="P9">
        <f>ROUND(N9+O9,0)</f>
        <v>32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82</v>
      </c>
      <c r="E10" s="13">
        <v>80</v>
      </c>
      <c r="F10" s="14"/>
      <c r="G10" s="13"/>
      <c r="H10" s="13"/>
      <c r="I10" s="13"/>
      <c r="J10" s="13"/>
      <c r="M10">
        <f>D10+E10+F10+G10+H10</f>
        <v>162</v>
      </c>
      <c r="N10">
        <f>D10*0.17+E10*0.17+F10*0.17+G10*0.17+H10*0.17</f>
        <v>27.540000000000003</v>
      </c>
      <c r="O10">
        <f>I10*0.15</f>
        <v>0</v>
      </c>
      <c r="P10">
        <f>ROUND(N10+O10,0)</f>
        <v>28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83</v>
      </c>
      <c r="E11" s="13">
        <v>82</v>
      </c>
      <c r="F11" s="14"/>
      <c r="G11" s="13"/>
      <c r="H11" s="13"/>
      <c r="I11" s="13"/>
      <c r="J11" s="13"/>
      <c r="M11">
        <f>D11+E11+F11+G11+H11</f>
        <v>165</v>
      </c>
      <c r="N11">
        <f>D11*0.17+E11*0.17+F11*0.17+G11*0.17+H11*0.17</f>
        <v>28.050000000000004</v>
      </c>
      <c r="O11">
        <f>I11*0.15</f>
        <v>0</v>
      </c>
      <c r="P11">
        <f>ROUND(N11+O11,0)</f>
        <v>28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61</v>
      </c>
      <c r="E12" s="13">
        <v>70</v>
      </c>
      <c r="F12" s="14"/>
      <c r="G12" s="13"/>
      <c r="H12" s="13"/>
      <c r="I12" s="13"/>
      <c r="J12" s="13"/>
      <c r="M12">
        <f>D12+E12+F12+G12+H12</f>
        <v>131</v>
      </c>
      <c r="N12">
        <f>D12*0.17+E12*0.17+F12*0.17+G12*0.17+H12*0.17</f>
        <v>22.270000000000003</v>
      </c>
      <c r="O12">
        <f>I12*0.15</f>
        <v>0</v>
      </c>
      <c r="P12">
        <f>ROUND(N12+O12,0)</f>
        <v>22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60</v>
      </c>
      <c r="E13" s="13">
        <v>78</v>
      </c>
      <c r="F13" s="14"/>
      <c r="G13" s="13"/>
      <c r="H13" s="13"/>
      <c r="I13" s="13"/>
      <c r="J13" s="13"/>
      <c r="M13">
        <f>D13+E13+F13+G13+H13</f>
        <v>138</v>
      </c>
      <c r="N13">
        <f>D13*0.17+E13*0.17+F13*0.17+G13*0.17+H13*0.17</f>
        <v>23.46</v>
      </c>
      <c r="O13">
        <f>I13*0.15</f>
        <v>0</v>
      </c>
      <c r="P13">
        <f>ROUND(N13+O13,0)</f>
        <v>23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71</v>
      </c>
      <c r="E14" s="13">
        <v>72</v>
      </c>
      <c r="F14" s="14"/>
      <c r="G14" s="13"/>
      <c r="H14" s="13"/>
      <c r="I14" s="13"/>
      <c r="J14" s="13"/>
      <c r="M14">
        <f>D14+E14+F14+G14+H14</f>
        <v>143</v>
      </c>
      <c r="N14">
        <f>D14*0.17+E14*0.17+F14*0.17+G14*0.17+H14*0.17</f>
        <v>24.310000000000002</v>
      </c>
      <c r="O14">
        <f>I14*0.15</f>
        <v>0</v>
      </c>
      <c r="P14">
        <f>ROUND(N14+O14,0)</f>
        <v>24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50</v>
      </c>
      <c r="E15" s="13">
        <v>72</v>
      </c>
      <c r="F15" s="14"/>
      <c r="G15" s="13"/>
      <c r="H15" s="13"/>
      <c r="I15" s="13"/>
      <c r="J15" s="13"/>
      <c r="M15">
        <f>D15+E15+F15+G15+H15</f>
        <v>122</v>
      </c>
      <c r="N15">
        <f>D15*0.17+E15*0.17+F15*0.17+G15*0.17+H15*0.17</f>
        <v>20.740000000000002</v>
      </c>
      <c r="O15">
        <f>I15*0.15</f>
        <v>0</v>
      </c>
      <c r="P15">
        <f>ROUND(N15+O15,0)</f>
        <v>21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77</v>
      </c>
      <c r="E16" s="13">
        <v>80</v>
      </c>
      <c r="F16" s="14"/>
      <c r="G16" s="13"/>
      <c r="H16" s="13"/>
      <c r="I16" s="13"/>
      <c r="J16" s="13"/>
      <c r="M16">
        <f>D16+E16+F16+G16+H16</f>
        <v>157</v>
      </c>
      <c r="N16">
        <f>D16*0.17+E16*0.17+F16*0.17+G16*0.17+H16*0.17</f>
        <v>26.690000000000005</v>
      </c>
      <c r="O16">
        <f>I16*0.15</f>
        <v>0</v>
      </c>
      <c r="P16">
        <f>ROUND(N16+O16,0)</f>
        <v>27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83</v>
      </c>
      <c r="E17" s="13">
        <v>80</v>
      </c>
      <c r="F17" s="14"/>
      <c r="G17" s="13"/>
      <c r="H17" s="13"/>
      <c r="I17" s="13"/>
      <c r="J17" s="13"/>
      <c r="M17">
        <f>D17+E17+F17+G17+H17</f>
        <v>163</v>
      </c>
      <c r="N17">
        <f>D17*0.17+E17*0.17+F17*0.17+G17*0.17+H17*0.17</f>
        <v>27.71</v>
      </c>
      <c r="O17">
        <f>I17*0.15</f>
        <v>0</v>
      </c>
      <c r="P17">
        <f>ROUND(N17+O17,0)</f>
        <v>28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64</v>
      </c>
      <c r="E18" s="13">
        <v>67</v>
      </c>
      <c r="F18" s="14"/>
      <c r="G18" s="13"/>
      <c r="H18" s="13"/>
      <c r="I18" s="13"/>
      <c r="J18" s="13"/>
      <c r="M18">
        <f>D18+E18+F18+G18+H18</f>
        <v>131</v>
      </c>
      <c r="N18">
        <f>D18*0.17+E18*0.17+F18*0.17+G18*0.17+H18*0.17</f>
        <v>22.270000000000003</v>
      </c>
      <c r="O18">
        <f>I18*0.15</f>
        <v>0</v>
      </c>
      <c r="P18">
        <f>ROUND(N18+O18,0)</f>
        <v>22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83</v>
      </c>
      <c r="E19" s="13">
        <v>86</v>
      </c>
      <c r="F19" s="14"/>
      <c r="G19" s="13"/>
      <c r="H19" s="13"/>
      <c r="I19" s="13"/>
      <c r="J19" s="13"/>
      <c r="M19">
        <f>D19+E19+F19+G19+H19</f>
        <v>169</v>
      </c>
      <c r="N19">
        <f>D19*0.17+E19*0.17+F19*0.17+G19*0.17+H19*0.17</f>
        <v>28.730000000000004</v>
      </c>
      <c r="O19">
        <f>I19*0.15</f>
        <v>0</v>
      </c>
      <c r="P19">
        <f>ROUND(N19+O19,0)</f>
        <v>29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62</v>
      </c>
      <c r="E20" s="13">
        <v>80</v>
      </c>
      <c r="F20" s="14"/>
      <c r="G20" s="13"/>
      <c r="H20" s="13"/>
      <c r="I20" s="13"/>
      <c r="J20" s="13"/>
      <c r="M20">
        <f>D20+E20+F20+G20+H20</f>
        <v>142</v>
      </c>
      <c r="N20">
        <f>D20*0.17+E20*0.17+F20*0.17+G20*0.17+H20*0.17</f>
        <v>24.14</v>
      </c>
      <c r="O20">
        <f>I20*0.15</f>
        <v>0</v>
      </c>
      <c r="P20">
        <f>ROUND(N20+O20,0)</f>
        <v>24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80</v>
      </c>
      <c r="E21" s="13">
        <v>78</v>
      </c>
      <c r="F21" s="14"/>
      <c r="G21" s="13"/>
      <c r="H21" s="13"/>
      <c r="I21" s="13"/>
      <c r="J21" s="13"/>
      <c r="M21">
        <f>D21+E21+F21+G21+H21</f>
        <v>158</v>
      </c>
      <c r="N21">
        <f>D21*0.17+E21*0.17+F21*0.17+G21*0.17+H21*0.17</f>
        <v>26.860000000000003</v>
      </c>
      <c r="O21">
        <f>I21*0.15</f>
        <v>0</v>
      </c>
      <c r="P21">
        <f>ROUND(N21+O21,0)</f>
        <v>27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68</v>
      </c>
      <c r="E22" s="13">
        <v>80</v>
      </c>
      <c r="F22" s="14"/>
      <c r="G22" s="13"/>
      <c r="H22" s="13"/>
      <c r="I22" s="13"/>
      <c r="J22" s="13"/>
      <c r="M22">
        <f>D22+E22+F22+G22+H22</f>
        <v>148</v>
      </c>
      <c r="N22">
        <f>D22*0.17+E22*0.17+F22*0.17+G22*0.17+H22*0.17</f>
        <v>25.160000000000004</v>
      </c>
      <c r="O22">
        <f>I22*0.15</f>
        <v>0</v>
      </c>
      <c r="P22">
        <f>ROUND(N22+O22,0)</f>
        <v>25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73</v>
      </c>
      <c r="E23" s="13">
        <v>72</v>
      </c>
      <c r="F23" s="14"/>
      <c r="G23" s="13"/>
      <c r="H23" s="13"/>
      <c r="I23" s="13"/>
      <c r="J23" s="13"/>
      <c r="M23">
        <f>D23+E23+F23+G23+H23</f>
        <v>145</v>
      </c>
      <c r="N23">
        <f>D23*0.17+E23*0.17+F23*0.17+G23*0.17+H23*0.17</f>
        <v>24.65</v>
      </c>
      <c r="O23">
        <f>I23*0.15</f>
        <v>0</v>
      </c>
      <c r="P23">
        <f>ROUND(N23+O23,0)</f>
        <v>25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55</v>
      </c>
      <c r="E24" s="13">
        <v>70</v>
      </c>
      <c r="F24" s="14"/>
      <c r="G24" s="13"/>
      <c r="H24" s="13"/>
      <c r="I24" s="13"/>
      <c r="J24" s="13"/>
      <c r="M24">
        <f>D24+E24+F24+G24+H24</f>
        <v>125</v>
      </c>
      <c r="N24">
        <f>D24*0.17+E24*0.17+F24*0.17+G24*0.17+H24*0.17</f>
        <v>21.25</v>
      </c>
      <c r="O24">
        <f>I24*0.15</f>
        <v>0</v>
      </c>
      <c r="P24">
        <f>ROUND(N24+O24,0)</f>
        <v>21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80</v>
      </c>
      <c r="E25" s="13">
        <v>75</v>
      </c>
      <c r="F25" s="14"/>
      <c r="G25" s="13"/>
      <c r="H25" s="13"/>
      <c r="I25" s="13"/>
      <c r="J25" s="13"/>
      <c r="M25">
        <f>D25+E25+F25+G25+H25</f>
        <v>155</v>
      </c>
      <c r="N25">
        <f>D25*0.17+E25*0.17+F25*0.17+G25*0.17+H25*0.17</f>
        <v>26.35</v>
      </c>
      <c r="O25">
        <f>I25*0.15</f>
        <v>0</v>
      </c>
      <c r="P25">
        <f>ROUND(N25+O25,0)</f>
        <v>26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72</v>
      </c>
      <c r="E26" s="13">
        <v>67</v>
      </c>
      <c r="F26" s="14"/>
      <c r="G26" s="13"/>
      <c r="H26" s="13"/>
      <c r="I26" s="13"/>
      <c r="J26" s="13"/>
      <c r="M26">
        <f>D26+E26+F26+G26+H26</f>
        <v>139</v>
      </c>
      <c r="N26">
        <f>D26*0.17+E26*0.17+F26*0.17+G26*0.17+H26*0.17</f>
        <v>23.630000000000003</v>
      </c>
      <c r="O26">
        <f>I26*0.15</f>
        <v>0</v>
      </c>
      <c r="P26">
        <f>ROUND(N26+O26,0)</f>
        <v>24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91</v>
      </c>
      <c r="E27" s="13">
        <v>68</v>
      </c>
      <c r="F27" s="14"/>
      <c r="G27" s="13"/>
      <c r="H27" s="13"/>
      <c r="I27" s="13"/>
      <c r="J27" s="13"/>
      <c r="M27">
        <f>D27+E27+F27+G27+H27</f>
        <v>159</v>
      </c>
      <c r="N27">
        <f>D27*0.17+E27*0.17+F27*0.17+G27*0.17+H27*0.17</f>
        <v>27.03</v>
      </c>
      <c r="O27">
        <f>I27*0.15</f>
        <v>0</v>
      </c>
      <c r="P27">
        <f>ROUND(N27+O27,0)</f>
        <v>27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90</v>
      </c>
      <c r="E28" s="13">
        <v>84</v>
      </c>
      <c r="F28" s="14"/>
      <c r="G28" s="13"/>
      <c r="H28" s="13"/>
      <c r="I28" s="13"/>
      <c r="J28" s="13"/>
      <c r="M28">
        <f>D28+E28+F28+G28+H28</f>
        <v>174</v>
      </c>
      <c r="N28">
        <f>D28*0.17+E28*0.17+F28*0.17+G28*0.17+H28*0.17</f>
        <v>29.580000000000002</v>
      </c>
      <c r="O28">
        <f>I28*0.15</f>
        <v>0</v>
      </c>
      <c r="P28">
        <f>ROUND(N28+O28,0)</f>
        <v>30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87</v>
      </c>
      <c r="E29" s="13">
        <v>72</v>
      </c>
      <c r="F29" s="14"/>
      <c r="G29" s="13"/>
      <c r="H29" s="13"/>
      <c r="I29" s="13"/>
      <c r="J29" s="13"/>
      <c r="M29">
        <f>D29+E29+F29+G29+H29</f>
        <v>159</v>
      </c>
      <c r="N29">
        <f>D29*0.17+E29*0.17+F29*0.17+G29*0.17+H29*0.17</f>
        <v>27.03</v>
      </c>
      <c r="O29">
        <f>I29*0.15</f>
        <v>0</v>
      </c>
      <c r="P29">
        <f>ROUND(N29+O29,0)</f>
        <v>27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63</v>
      </c>
      <c r="E30" s="13">
        <v>60</v>
      </c>
      <c r="F30" s="14"/>
      <c r="G30" s="13"/>
      <c r="H30" s="13"/>
      <c r="I30" s="13"/>
      <c r="J30" s="13"/>
      <c r="M30">
        <f>D30+E30+F30+G30+H30</f>
        <v>123</v>
      </c>
      <c r="N30">
        <f>D30*0.17+E30*0.17+F30*0.17+G30*0.17+H30*0.17</f>
        <v>20.910000000000004</v>
      </c>
      <c r="O30">
        <f>I30*0.15</f>
        <v>0</v>
      </c>
      <c r="P30">
        <f>ROUND(N30+O30,0)</f>
        <v>21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70</v>
      </c>
      <c r="E31" s="13">
        <v>55</v>
      </c>
      <c r="F31" s="14"/>
      <c r="G31" s="13"/>
      <c r="H31" s="13"/>
      <c r="I31" s="13"/>
      <c r="J31" s="13"/>
      <c r="M31">
        <f>D31+E31+F31+G31+H31</f>
        <v>125</v>
      </c>
      <c r="N31">
        <f>D31*0.17+E31*0.17+F31*0.17+G31*0.17+H31*0.17</f>
        <v>21.25</v>
      </c>
      <c r="O31">
        <f>I31*0.15</f>
        <v>0</v>
      </c>
      <c r="P31">
        <f>ROUND(N31+O31,0)</f>
        <v>21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50</v>
      </c>
      <c r="E32" s="13">
        <v>47</v>
      </c>
      <c r="F32" s="14"/>
      <c r="G32" s="13"/>
      <c r="H32" s="13"/>
      <c r="I32" s="13"/>
      <c r="J32" s="13"/>
      <c r="M32">
        <f>D32+E32+F32+G32+H32</f>
        <v>97</v>
      </c>
      <c r="N32">
        <f>D32*0.17+E32*0.17+F32*0.17+G32*0.17+H32*0.17</f>
        <v>16.490000000000002</v>
      </c>
      <c r="O32">
        <f>I32*0.15</f>
        <v>0</v>
      </c>
      <c r="P32">
        <f>ROUND(N32+O32,0)</f>
        <v>16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68</v>
      </c>
      <c r="E33" s="13">
        <v>90</v>
      </c>
      <c r="F33" s="14"/>
      <c r="G33" s="13"/>
      <c r="H33" s="13"/>
      <c r="I33" s="13"/>
      <c r="J33" s="13"/>
      <c r="M33">
        <f>D33+E33+F33+G33+H33</f>
        <v>158</v>
      </c>
      <c r="N33">
        <f>D33*0.17+E33*0.17+F33*0.17+G33*0.17+H33*0.17</f>
        <v>26.86</v>
      </c>
      <c r="O33">
        <f>I33*0.15</f>
        <v>0</v>
      </c>
      <c r="P33">
        <f>ROUND(N33+O33,0)</f>
        <v>27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61</v>
      </c>
      <c r="E34" s="13">
        <v>62</v>
      </c>
      <c r="F34" s="14"/>
      <c r="G34" s="13"/>
      <c r="H34" s="13"/>
      <c r="I34" s="13"/>
      <c r="J34" s="13"/>
      <c r="M34">
        <f>D34+E34+F34+G34+H34</f>
        <v>123</v>
      </c>
      <c r="N34">
        <f>D34*0.17+E34*0.17+F34*0.17+G34*0.17+H34*0.17</f>
        <v>20.910000000000004</v>
      </c>
      <c r="O34">
        <f>I34*0.15</f>
        <v>0</v>
      </c>
      <c r="P34">
        <f>ROUND(N34+O34,0)</f>
        <v>21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61</v>
      </c>
      <c r="E35" s="13">
        <v>63</v>
      </c>
      <c r="F35" s="14"/>
      <c r="G35" s="13"/>
      <c r="H35" s="13"/>
      <c r="I35" s="13"/>
      <c r="J35" s="13"/>
      <c r="M35">
        <f>D35+E35+F35+G35+H35</f>
        <v>124</v>
      </c>
      <c r="N35">
        <f>D35*0.17+E35*0.17+F35*0.17+G35*0.17+H35*0.17</f>
        <v>21.080000000000002</v>
      </c>
      <c r="O35">
        <f>I35*0.15</f>
        <v>0</v>
      </c>
      <c r="P35">
        <f>ROUND(N35+O35,0)</f>
        <v>21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76</v>
      </c>
      <c r="E36" s="13">
        <v>78</v>
      </c>
      <c r="F36" s="14"/>
      <c r="G36" s="13"/>
      <c r="H36" s="13"/>
      <c r="I36" s="13"/>
      <c r="J36" s="13"/>
      <c r="M36">
        <f>D36+E36+F36+G36+H36</f>
        <v>154</v>
      </c>
      <c r="N36">
        <f>D36*0.17+E36*0.17+F36*0.17+G36*0.17+H36*0.17</f>
        <v>26.180000000000003</v>
      </c>
      <c r="O36">
        <f>I36*0.15</f>
        <v>0</v>
      </c>
      <c r="P36">
        <f>ROUND(N36+O36,0)</f>
        <v>26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72</v>
      </c>
      <c r="E37" s="13">
        <v>71</v>
      </c>
      <c r="F37" s="14"/>
      <c r="G37" s="13"/>
      <c r="H37" s="13"/>
      <c r="I37" s="13"/>
      <c r="J37" s="13"/>
      <c r="M37">
        <f>D37+E37+F37+G37+H37</f>
        <v>143</v>
      </c>
      <c r="N37">
        <f>D37*0.17+E37*0.17+F37*0.17+G37*0.17+H37*0.17</f>
        <v>24.310000000000002</v>
      </c>
      <c r="O37">
        <f>I37*0.15</f>
        <v>0</v>
      </c>
      <c r="P37">
        <f>ROUND(N37+O37,0)</f>
        <v>24</v>
      </c>
    </row>
  </sheetData>
  <sheetProtection algorithmName="SHA-512" hashValue="QNb10ZEvvbmnnRIBPNIhO0t1gbkvwM+JkztFB6bDiXrDOjRdFQf5/y2hx70QEe5xIlnoChrZc8vCGjXSSXtcVA==" saltValue="JakZizsGsg+zlZsR8xteJw==" spinCount="100000" sheet="1" objects="1" scenarios="1"/>
  <dataValidations count="35">
    <dataValidation type="whole" allowBlank="1" showInputMessage="1" showErrorMessage="1" errorTitle="Valor fuera de rango" error="Ingrese un valor correcto" sqref="F3" xr:uid="{538027C9-E7F5-4709-9A1B-A56C6F164A63}">
      <formula1>0</formula1>
      <formula2>100</formula2>
    </dataValidation>
    <dataValidation type="whole" allowBlank="1" showInputMessage="1" showErrorMessage="1" errorTitle="Valor fuera de rango" error="Ingrese un valor correcto" sqref="F4" xr:uid="{51ECF193-6339-490B-A452-B6DAD46B5FBF}">
      <formula1>0</formula1>
      <formula2>100</formula2>
    </dataValidation>
    <dataValidation type="whole" allowBlank="1" showInputMessage="1" showErrorMessage="1" errorTitle="Valor fuera de rango" error="Ingrese un valor correcto" sqref="F5" xr:uid="{6ADBBDD4-4AA5-4246-BC7A-2D535AD55B8F}">
      <formula1>0</formula1>
      <formula2>100</formula2>
    </dataValidation>
    <dataValidation type="whole" allowBlank="1" showInputMessage="1" showErrorMessage="1" errorTitle="Valor fuera de rango" error="Ingrese un valor correcto" sqref="F6" xr:uid="{D196A087-033C-404E-B10A-F6C28D50E1C1}">
      <formula1>0</formula1>
      <formula2>100</formula2>
    </dataValidation>
    <dataValidation type="whole" allowBlank="1" showInputMessage="1" showErrorMessage="1" errorTitle="Valor fuera de rango" error="Ingrese un valor correcto" sqref="F7" xr:uid="{209D63AE-F6F0-4978-A654-83D4C3B818A0}">
      <formula1>0</formula1>
      <formula2>100</formula2>
    </dataValidation>
    <dataValidation type="whole" allowBlank="1" showInputMessage="1" showErrorMessage="1" errorTitle="Valor fuera de rango" error="Ingrese un valor correcto" sqref="F8" xr:uid="{C4CF8CCB-A971-43AC-B486-965E44B4CE29}">
      <formula1>0</formula1>
      <formula2>100</formula2>
    </dataValidation>
    <dataValidation type="whole" allowBlank="1" showInputMessage="1" showErrorMessage="1" errorTitle="Valor fuera de rango" error="Ingrese un valor correcto" sqref="F9" xr:uid="{F12608F2-E1E8-43C2-9F25-B24C0527D271}">
      <formula1>0</formula1>
      <formula2>100</formula2>
    </dataValidation>
    <dataValidation type="whole" allowBlank="1" showInputMessage="1" showErrorMessage="1" errorTitle="Valor fuera de rango" error="Ingrese un valor correcto" sqref="F10" xr:uid="{D1DC13CE-9F9E-48F0-B03D-CE52D69757A0}">
      <formula1>0</formula1>
      <formula2>100</formula2>
    </dataValidation>
    <dataValidation type="whole" allowBlank="1" showInputMessage="1" showErrorMessage="1" errorTitle="Valor fuera de rango" error="Ingrese un valor correcto" sqref="F11" xr:uid="{AA0FED32-DE45-4205-B0BD-86838B00895E}">
      <formula1>0</formula1>
      <formula2>100</formula2>
    </dataValidation>
    <dataValidation type="whole" allowBlank="1" showInputMessage="1" showErrorMessage="1" errorTitle="Valor fuera de rango" error="Ingrese un valor correcto" sqref="F12" xr:uid="{C12E982C-7812-4E26-97FD-D769A0BE87DD}">
      <formula1>0</formula1>
      <formula2>100</formula2>
    </dataValidation>
    <dataValidation type="whole" allowBlank="1" showInputMessage="1" showErrorMessage="1" errorTitle="Valor fuera de rango" error="Ingrese un valor correcto" sqref="F13" xr:uid="{BA7C84D3-7243-4E6E-8593-489A33787725}">
      <formula1>0</formula1>
      <formula2>100</formula2>
    </dataValidation>
    <dataValidation type="whole" allowBlank="1" showInputMessage="1" showErrorMessage="1" errorTitle="Valor fuera de rango" error="Ingrese un valor correcto" sqref="F14" xr:uid="{F7AAAE76-CDF8-4F15-8BB6-DEF9C36FB072}">
      <formula1>0</formula1>
      <formula2>100</formula2>
    </dataValidation>
    <dataValidation type="whole" allowBlank="1" showInputMessage="1" showErrorMessage="1" errorTitle="Valor fuera de rango" error="Ingrese un valor correcto" sqref="F15" xr:uid="{6006B4B0-DB2A-40E2-88E1-D0CF139EC796}">
      <formula1>0</formula1>
      <formula2>100</formula2>
    </dataValidation>
    <dataValidation type="whole" allowBlank="1" showInputMessage="1" showErrorMessage="1" errorTitle="Valor fuera de rango" error="Ingrese un valor correcto" sqref="F16" xr:uid="{01661794-D10C-49C6-969E-1E0237DEA69F}">
      <formula1>0</formula1>
      <formula2>100</formula2>
    </dataValidation>
    <dataValidation type="whole" allowBlank="1" showInputMessage="1" showErrorMessage="1" errorTitle="Valor fuera de rango" error="Ingrese un valor correcto" sqref="F17" xr:uid="{E4C22C12-7F3B-4ACA-994A-93A6B5AE81A8}">
      <formula1>0</formula1>
      <formula2>100</formula2>
    </dataValidation>
    <dataValidation type="whole" allowBlank="1" showInputMessage="1" showErrorMessage="1" errorTitle="Valor fuera de rango" error="Ingrese un valor correcto" sqref="F18" xr:uid="{8F769AB3-4387-47AB-A227-AE867D570738}">
      <formula1>0</formula1>
      <formula2>100</formula2>
    </dataValidation>
    <dataValidation type="whole" allowBlank="1" showInputMessage="1" showErrorMessage="1" errorTitle="Valor fuera de rango" error="Ingrese un valor correcto" sqref="F19" xr:uid="{BA434ADA-7E56-4004-86AE-A2570A179B89}">
      <formula1>0</formula1>
      <formula2>100</formula2>
    </dataValidation>
    <dataValidation type="whole" allowBlank="1" showInputMessage="1" showErrorMessage="1" errorTitle="Valor fuera de rango" error="Ingrese un valor correcto" sqref="F20" xr:uid="{4256A85B-FC82-4F1A-A35D-65350458DB2E}">
      <formula1>0</formula1>
      <formula2>100</formula2>
    </dataValidation>
    <dataValidation type="whole" allowBlank="1" showInputMessage="1" showErrorMessage="1" errorTitle="Valor fuera de rango" error="Ingrese un valor correcto" sqref="F21" xr:uid="{D17B4DDC-8493-4D9A-B8FA-8DD096DD7FE8}">
      <formula1>0</formula1>
      <formula2>100</formula2>
    </dataValidation>
    <dataValidation type="whole" allowBlank="1" showInputMessage="1" showErrorMessage="1" errorTitle="Valor fuera de rango" error="Ingrese un valor correcto" sqref="F22" xr:uid="{24FD08CB-B392-4BEB-9903-81F9548AC836}">
      <formula1>0</formula1>
      <formula2>100</formula2>
    </dataValidation>
    <dataValidation type="whole" allowBlank="1" showInputMessage="1" showErrorMessage="1" errorTitle="Valor fuera de rango" error="Ingrese un valor correcto" sqref="F23" xr:uid="{2AC61A69-D455-4BBF-9998-4304E3C9BB74}">
      <formula1>0</formula1>
      <formula2>100</formula2>
    </dataValidation>
    <dataValidation type="whole" allowBlank="1" showInputMessage="1" showErrorMessage="1" errorTitle="Valor fuera de rango" error="Ingrese un valor correcto" sqref="F24" xr:uid="{588AF379-338B-45CF-80AE-26470319157D}">
      <formula1>0</formula1>
      <formula2>100</formula2>
    </dataValidation>
    <dataValidation type="whole" allowBlank="1" showInputMessage="1" showErrorMessage="1" errorTitle="Valor fuera de rango" error="Ingrese un valor correcto" sqref="F25" xr:uid="{AD1D14C0-B3AB-4B8F-AAC7-AB49984EDADE}">
      <formula1>0</formula1>
      <formula2>100</formula2>
    </dataValidation>
    <dataValidation type="whole" allowBlank="1" showInputMessage="1" showErrorMessage="1" errorTitle="Valor fuera de rango" error="Ingrese un valor correcto" sqref="F26" xr:uid="{C2FB282D-52D3-418E-929B-EFAF86161AB5}">
      <formula1>0</formula1>
      <formula2>100</formula2>
    </dataValidation>
    <dataValidation type="whole" allowBlank="1" showInputMessage="1" showErrorMessage="1" errorTitle="Valor fuera de rango" error="Ingrese un valor correcto" sqref="F27" xr:uid="{61E50B9A-2BB3-4BC6-8563-9E6C538AF37F}">
      <formula1>0</formula1>
      <formula2>100</formula2>
    </dataValidation>
    <dataValidation type="whole" allowBlank="1" showInputMessage="1" showErrorMessage="1" errorTitle="Valor fuera de rango" error="Ingrese un valor correcto" sqref="F28" xr:uid="{11765B3D-5968-4ADE-B1E1-A63F89824301}">
      <formula1>0</formula1>
      <formula2>100</formula2>
    </dataValidation>
    <dataValidation type="whole" allowBlank="1" showInputMessage="1" showErrorMessage="1" errorTitle="Valor fuera de rango" error="Ingrese un valor correcto" sqref="F29" xr:uid="{3BC2DBA8-B740-4C3D-805B-2433F8F033D7}">
      <formula1>0</formula1>
      <formula2>100</formula2>
    </dataValidation>
    <dataValidation type="whole" allowBlank="1" showInputMessage="1" showErrorMessage="1" errorTitle="Valor fuera de rango" error="Ingrese un valor correcto" sqref="F30" xr:uid="{87178537-3F4D-4635-814F-E1917E11E632}">
      <formula1>0</formula1>
      <formula2>100</formula2>
    </dataValidation>
    <dataValidation type="whole" allowBlank="1" showInputMessage="1" showErrorMessage="1" errorTitle="Valor fuera de rango" error="Ingrese un valor correcto" sqref="F31" xr:uid="{A204E297-CEB8-449B-AE33-F512D036C963}">
      <formula1>0</formula1>
      <formula2>100</formula2>
    </dataValidation>
    <dataValidation type="whole" allowBlank="1" showInputMessage="1" showErrorMessage="1" errorTitle="Valor fuera de rango" error="Ingrese un valor correcto" sqref="F32" xr:uid="{1C918644-A6B0-454B-B6D8-85499EB86252}">
      <formula1>0</formula1>
      <formula2>100</formula2>
    </dataValidation>
    <dataValidation type="whole" allowBlank="1" showInputMessage="1" showErrorMessage="1" errorTitle="Valor fuera de rango" error="Ingrese un valor correcto" sqref="F33" xr:uid="{7C8E8F46-4CEE-4901-AE17-7E98AD50C0E4}">
      <formula1>0</formula1>
      <formula2>100</formula2>
    </dataValidation>
    <dataValidation type="whole" allowBlank="1" showInputMessage="1" showErrorMessage="1" errorTitle="Valor fuera de rango" error="Ingrese un valor correcto" sqref="F34" xr:uid="{FD8FDAB2-164A-4F3A-AAEC-D0D974A0D362}">
      <formula1>0</formula1>
      <formula2>100</formula2>
    </dataValidation>
    <dataValidation type="whole" allowBlank="1" showInputMessage="1" showErrorMessage="1" errorTitle="Valor fuera de rango" error="Ingrese un valor correcto" sqref="F35" xr:uid="{229E0529-7B99-4D6F-955B-B28EA9095D0B}">
      <formula1>0</formula1>
      <formula2>100</formula2>
    </dataValidation>
    <dataValidation type="whole" allowBlank="1" showInputMessage="1" showErrorMessage="1" errorTitle="Valor fuera de rango" error="Ingrese un valor correcto" sqref="F36" xr:uid="{F7ACFA4E-A2B1-4C41-AAD5-4CFC0BB8AA86}">
      <formula1>0</formula1>
      <formula2>100</formula2>
    </dataValidation>
    <dataValidation type="whole" allowBlank="1" showInputMessage="1" showErrorMessage="1" errorTitle="Valor fuera de rango" error="Ingrese un valor correcto" sqref="F37" xr:uid="{A7238AB2-7A46-4F1E-9E9C-21A9A5A72C18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20D6-DC82-40F6-8CBB-FC9C4DDC5512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81</v>
      </c>
      <c r="E3" s="13">
        <v>84</v>
      </c>
      <c r="F3" s="14"/>
      <c r="G3" s="13"/>
      <c r="H3" s="13"/>
      <c r="I3" s="13"/>
      <c r="J3" s="13"/>
      <c r="M3">
        <f>D3+E3+F3+G3+H3</f>
        <v>165</v>
      </c>
      <c r="N3">
        <f>D3*0.17+E3*0.17+F3*0.17+G3*0.17+H3*0.17</f>
        <v>28.050000000000004</v>
      </c>
      <c r="O3">
        <f>I3*0.15</f>
        <v>0</v>
      </c>
      <c r="P3">
        <f>ROUND(N3+O3,0)</f>
        <v>28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82</v>
      </c>
      <c r="E4" s="13">
        <v>97</v>
      </c>
      <c r="F4" s="14"/>
      <c r="G4" s="13"/>
      <c r="H4" s="13"/>
      <c r="I4" s="13"/>
      <c r="J4" s="13"/>
      <c r="M4">
        <f>D4+E4+F4+G4+H4</f>
        <v>179</v>
      </c>
      <c r="N4">
        <f>D4*0.17+E4*0.17+F4*0.17+G4*0.17+H4*0.17</f>
        <v>30.430000000000003</v>
      </c>
      <c r="O4">
        <f>I4*0.15</f>
        <v>0</v>
      </c>
      <c r="P4">
        <f>ROUND(N4+O4,0)</f>
        <v>30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75</v>
      </c>
      <c r="E5" s="13">
        <v>70</v>
      </c>
      <c r="F5" s="14"/>
      <c r="G5" s="13"/>
      <c r="H5" s="13"/>
      <c r="I5" s="13"/>
      <c r="J5" s="13"/>
      <c r="M5">
        <f>D5+E5+F5+G5+H5</f>
        <v>145</v>
      </c>
      <c r="N5">
        <f>D5*0.17+E5*0.17+F5*0.17+G5*0.17+H5*0.17</f>
        <v>24.650000000000002</v>
      </c>
      <c r="O5">
        <f>I5*0.15</f>
        <v>0</v>
      </c>
      <c r="P5">
        <f>ROUND(N5+O5,0)</f>
        <v>25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74</v>
      </c>
      <c r="E6" s="13">
        <v>75</v>
      </c>
      <c r="F6" s="14"/>
      <c r="G6" s="13"/>
      <c r="H6" s="13"/>
      <c r="I6" s="13"/>
      <c r="J6" s="13"/>
      <c r="M6">
        <f>D6+E6+F6+G6+H6</f>
        <v>149</v>
      </c>
      <c r="N6">
        <f>D6*0.17+E6*0.17+F6*0.17+G6*0.17+H6*0.17</f>
        <v>25.330000000000002</v>
      </c>
      <c r="O6">
        <f>I6*0.15</f>
        <v>0</v>
      </c>
      <c r="P6">
        <f>ROUND(N6+O6,0)</f>
        <v>25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78</v>
      </c>
      <c r="E7" s="13">
        <v>68</v>
      </c>
      <c r="F7" s="14"/>
      <c r="G7" s="13"/>
      <c r="H7" s="13"/>
      <c r="I7" s="13"/>
      <c r="J7" s="13"/>
      <c r="M7">
        <f>D7+E7+F7+G7+H7</f>
        <v>146</v>
      </c>
      <c r="N7">
        <f>D7*0.17+E7*0.17+F7*0.17+G7*0.17+H7*0.17</f>
        <v>24.82</v>
      </c>
      <c r="O7">
        <f>I7*0.15</f>
        <v>0</v>
      </c>
      <c r="P7">
        <f>ROUND(N7+O7,0)</f>
        <v>25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90</v>
      </c>
      <c r="E8" s="13">
        <v>100</v>
      </c>
      <c r="F8" s="14"/>
      <c r="G8" s="13"/>
      <c r="H8" s="13"/>
      <c r="I8" s="13"/>
      <c r="J8" s="13"/>
      <c r="M8">
        <f>D8+E8+F8+G8+H8</f>
        <v>190</v>
      </c>
      <c r="N8">
        <f>D8*0.17+E8*0.17+F8*0.17+G8*0.17+H8*0.17</f>
        <v>32.299999999999997</v>
      </c>
      <c r="O8">
        <f>I8*0.15</f>
        <v>0</v>
      </c>
      <c r="P8">
        <f>ROUND(N8+O8,0)</f>
        <v>32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100</v>
      </c>
      <c r="E9" s="13">
        <v>93</v>
      </c>
      <c r="F9" s="14"/>
      <c r="G9" s="13"/>
      <c r="H9" s="13"/>
      <c r="I9" s="13"/>
      <c r="J9" s="13"/>
      <c r="M9">
        <f>D9+E9+F9+G9+H9</f>
        <v>193</v>
      </c>
      <c r="N9">
        <f>D9*0.17+E9*0.17+F9*0.17+G9*0.17+H9*0.17</f>
        <v>32.81</v>
      </c>
      <c r="O9">
        <f>I9*0.15</f>
        <v>0</v>
      </c>
      <c r="P9">
        <f>ROUND(N9+O9,0)</f>
        <v>33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84</v>
      </c>
      <c r="E10" s="13">
        <v>100</v>
      </c>
      <c r="F10" s="14"/>
      <c r="G10" s="13"/>
      <c r="H10" s="13"/>
      <c r="I10" s="13"/>
      <c r="J10" s="13"/>
      <c r="M10">
        <f>D10+E10+F10+G10+H10</f>
        <v>184</v>
      </c>
      <c r="N10">
        <f>D10*0.17+E10*0.17+F10*0.17+G10*0.17+H10*0.17</f>
        <v>31.28</v>
      </c>
      <c r="O10">
        <f>I10*0.15</f>
        <v>0</v>
      </c>
      <c r="P10">
        <f>ROUND(N10+O10,0)</f>
        <v>31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83</v>
      </c>
      <c r="E11" s="13">
        <v>100</v>
      </c>
      <c r="F11" s="14"/>
      <c r="G11" s="13"/>
      <c r="H11" s="13"/>
      <c r="I11" s="13"/>
      <c r="J11" s="13"/>
      <c r="M11">
        <f>D11+E11+F11+G11+H11</f>
        <v>183</v>
      </c>
      <c r="N11">
        <f>D11*0.17+E11*0.17+F11*0.17+G11*0.17+H11*0.17</f>
        <v>31.11</v>
      </c>
      <c r="O11">
        <f>I11*0.15</f>
        <v>0</v>
      </c>
      <c r="P11">
        <f>ROUND(N11+O11,0)</f>
        <v>31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100</v>
      </c>
      <c r="E12" s="13">
        <v>94</v>
      </c>
      <c r="F12" s="14"/>
      <c r="G12" s="13"/>
      <c r="H12" s="13"/>
      <c r="I12" s="13"/>
      <c r="J12" s="13"/>
      <c r="M12">
        <f>D12+E12+F12+G12+H12</f>
        <v>194</v>
      </c>
      <c r="N12">
        <f>D12*0.17+E12*0.17+F12*0.17+G12*0.17+H12*0.17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96</v>
      </c>
      <c r="E13" s="13">
        <v>83</v>
      </c>
      <c r="F13" s="14"/>
      <c r="G13" s="13"/>
      <c r="H13" s="13"/>
      <c r="I13" s="13"/>
      <c r="J13" s="13"/>
      <c r="M13">
        <f>D13+E13+F13+G13+H13</f>
        <v>179</v>
      </c>
      <c r="N13">
        <f>D13*0.17+E13*0.17+F13*0.17+G13*0.17+H13*0.17</f>
        <v>30.43</v>
      </c>
      <c r="O13">
        <f>I13*0.15</f>
        <v>0</v>
      </c>
      <c r="P13">
        <f>ROUND(N13+O13,0)</f>
        <v>30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50</v>
      </c>
      <c r="E14" s="13">
        <v>72</v>
      </c>
      <c r="F14" s="14"/>
      <c r="G14" s="13"/>
      <c r="H14" s="13"/>
      <c r="I14" s="13"/>
      <c r="J14" s="13"/>
      <c r="M14">
        <f>D14+E14+F14+G14+H14</f>
        <v>122</v>
      </c>
      <c r="N14">
        <f>D14*0.17+E14*0.17+F14*0.17+G14*0.17+H14*0.17</f>
        <v>20.740000000000002</v>
      </c>
      <c r="O14">
        <f>I14*0.15</f>
        <v>0</v>
      </c>
      <c r="P14">
        <f>ROUND(N14+O14,0)</f>
        <v>21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90</v>
      </c>
      <c r="E15" s="13">
        <v>75</v>
      </c>
      <c r="F15" s="14"/>
      <c r="G15" s="13"/>
      <c r="H15" s="13"/>
      <c r="I15" s="13"/>
      <c r="J15" s="13"/>
      <c r="M15">
        <f>D15+E15+F15+G15+H15</f>
        <v>165</v>
      </c>
      <c r="N15">
        <f>D15*0.17+E15*0.17+F15*0.17+G15*0.17+H15*0.17</f>
        <v>28.050000000000004</v>
      </c>
      <c r="O15">
        <f>I15*0.15</f>
        <v>0</v>
      </c>
      <c r="P15">
        <f>ROUND(N15+O15,0)</f>
        <v>28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62</v>
      </c>
      <c r="E16" s="13">
        <v>64</v>
      </c>
      <c r="F16" s="14"/>
      <c r="G16" s="13"/>
      <c r="H16" s="13"/>
      <c r="I16" s="13"/>
      <c r="J16" s="13"/>
      <c r="M16">
        <f>D16+E16+F16+G16+H16</f>
        <v>126</v>
      </c>
      <c r="N16">
        <f>D16*0.17+E16*0.17+F16*0.17+G16*0.17+H16*0.17</f>
        <v>21.42</v>
      </c>
      <c r="O16">
        <f>I16*0.15</f>
        <v>0</v>
      </c>
      <c r="P16">
        <f>ROUND(N16+O16,0)</f>
        <v>21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96</v>
      </c>
      <c r="E17" s="13">
        <v>85</v>
      </c>
      <c r="F17" s="14"/>
      <c r="G17" s="13"/>
      <c r="H17" s="13"/>
      <c r="I17" s="13"/>
      <c r="J17" s="13"/>
      <c r="M17">
        <f>D17+E17+F17+G17+H17</f>
        <v>181</v>
      </c>
      <c r="N17">
        <f>D17*0.17+E17*0.17+F17*0.17+G17*0.17+H17*0.17</f>
        <v>30.770000000000003</v>
      </c>
      <c r="O17">
        <f>I17*0.15</f>
        <v>0</v>
      </c>
      <c r="P17">
        <f>ROUND(N17+O17,0)</f>
        <v>31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73</v>
      </c>
      <c r="E18" s="13">
        <v>72</v>
      </c>
      <c r="F18" s="14"/>
      <c r="G18" s="13"/>
      <c r="H18" s="13"/>
      <c r="I18" s="13"/>
      <c r="J18" s="13"/>
      <c r="M18">
        <f>D18+E18+F18+G18+H18</f>
        <v>145</v>
      </c>
      <c r="N18">
        <f>D18*0.17+E18*0.17+F18*0.17+G18*0.17+H18*0.17</f>
        <v>24.65</v>
      </c>
      <c r="O18">
        <f>I18*0.15</f>
        <v>0</v>
      </c>
      <c r="P18">
        <f>ROUND(N18+O18,0)</f>
        <v>25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63</v>
      </c>
      <c r="E19" s="13">
        <v>52</v>
      </c>
      <c r="F19" s="14"/>
      <c r="G19" s="13"/>
      <c r="H19" s="13"/>
      <c r="I19" s="13"/>
      <c r="J19" s="13"/>
      <c r="M19">
        <f>D19+E19+F19+G19+H19</f>
        <v>115</v>
      </c>
      <c r="N19">
        <f>D19*0.17+E19*0.17+F19*0.17+G19*0.17+H19*0.17</f>
        <v>19.55</v>
      </c>
      <c r="O19">
        <f>I19*0.15</f>
        <v>0</v>
      </c>
      <c r="P19">
        <f>ROUND(N19+O19,0)</f>
        <v>20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66</v>
      </c>
      <c r="E20" s="13">
        <v>74</v>
      </c>
      <c r="F20" s="14"/>
      <c r="G20" s="13"/>
      <c r="H20" s="13"/>
      <c r="I20" s="13"/>
      <c r="J20" s="13"/>
      <c r="M20">
        <f>D20+E20+F20+G20+H20</f>
        <v>140</v>
      </c>
      <c r="N20">
        <f>D20*0.17+E20*0.17+F20*0.17+G20*0.17+H20*0.17</f>
        <v>23.8</v>
      </c>
      <c r="O20">
        <f>I20*0.15</f>
        <v>0</v>
      </c>
      <c r="P20">
        <f>ROUND(N20+O20,0)</f>
        <v>24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87</v>
      </c>
      <c r="E21" s="13">
        <v>90</v>
      </c>
      <c r="F21" s="14"/>
      <c r="G21" s="13"/>
      <c r="H21" s="13"/>
      <c r="I21" s="13"/>
      <c r="J21" s="13"/>
      <c r="M21">
        <f>D21+E21+F21+G21+H21</f>
        <v>177</v>
      </c>
      <c r="N21">
        <f>D21*0.17+E21*0.17+F21*0.17+G21*0.17+H21*0.17</f>
        <v>30.090000000000003</v>
      </c>
      <c r="O21">
        <f>I21*0.15</f>
        <v>0</v>
      </c>
      <c r="P21">
        <f>ROUND(N21+O21,0)</f>
        <v>30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72</v>
      </c>
      <c r="E22" s="13">
        <v>81</v>
      </c>
      <c r="F22" s="14"/>
      <c r="G22" s="13"/>
      <c r="H22" s="13"/>
      <c r="I22" s="13"/>
      <c r="J22" s="13"/>
      <c r="M22">
        <f>D22+E22+F22+G22+H22</f>
        <v>153</v>
      </c>
      <c r="N22">
        <f>D22*0.17+E22*0.17+F22*0.17+G22*0.17+H22*0.17</f>
        <v>26.01</v>
      </c>
      <c r="O22">
        <f>I22*0.15</f>
        <v>0</v>
      </c>
      <c r="P22">
        <f>ROUND(N22+O22,0)</f>
        <v>26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86</v>
      </c>
      <c r="E23" s="13">
        <v>65</v>
      </c>
      <c r="F23" s="14"/>
      <c r="G23" s="13"/>
      <c r="H23" s="13"/>
      <c r="I23" s="13"/>
      <c r="J23" s="13"/>
      <c r="M23">
        <f>D23+E23+F23+G23+H23</f>
        <v>151</v>
      </c>
      <c r="N23">
        <f>D23*0.17+E23*0.17+F23*0.17+G23*0.17+H23*0.17</f>
        <v>25.67</v>
      </c>
      <c r="O23">
        <f>I23*0.15</f>
        <v>0</v>
      </c>
      <c r="P23">
        <f>ROUND(N23+O23,0)</f>
        <v>26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80</v>
      </c>
      <c r="E24" s="13">
        <v>84</v>
      </c>
      <c r="F24" s="14"/>
      <c r="G24" s="13"/>
      <c r="H24" s="13"/>
      <c r="I24" s="13"/>
      <c r="J24" s="13"/>
      <c r="M24">
        <f>D24+E24+F24+G24+H24</f>
        <v>164</v>
      </c>
      <c r="N24">
        <f>D24*0.17+E24*0.17+F24*0.17+G24*0.17+H24*0.17</f>
        <v>27.880000000000003</v>
      </c>
      <c r="O24">
        <f>I24*0.15</f>
        <v>0</v>
      </c>
      <c r="P24">
        <f>ROUND(N24+O24,0)</f>
        <v>28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80</v>
      </c>
      <c r="E25" s="13">
        <v>90</v>
      </c>
      <c r="F25" s="14"/>
      <c r="G25" s="13"/>
      <c r="H25" s="13"/>
      <c r="I25" s="13"/>
      <c r="J25" s="13"/>
      <c r="M25">
        <f>D25+E25+F25+G25+H25</f>
        <v>170</v>
      </c>
      <c r="N25">
        <f>D25*0.17+E25*0.17+F25*0.17+G25*0.17+H25*0.17</f>
        <v>28.900000000000002</v>
      </c>
      <c r="O25">
        <f>I25*0.15</f>
        <v>0</v>
      </c>
      <c r="P25">
        <f>ROUND(N25+O25,0)</f>
        <v>29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87</v>
      </c>
      <c r="E26" s="13">
        <v>70</v>
      </c>
      <c r="F26" s="14"/>
      <c r="G26" s="13"/>
      <c r="H26" s="13"/>
      <c r="I26" s="13"/>
      <c r="J26" s="13"/>
      <c r="M26">
        <f>D26+E26+F26+G26+H26</f>
        <v>157</v>
      </c>
      <c r="N26">
        <f>D26*0.17+E26*0.17+F26*0.17+G26*0.17+H26*0.17</f>
        <v>26.69</v>
      </c>
      <c r="O26">
        <f>I26*0.15</f>
        <v>0</v>
      </c>
      <c r="P26">
        <f>ROUND(N26+O26,0)</f>
        <v>27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100</v>
      </c>
      <c r="E27" s="13">
        <v>93</v>
      </c>
      <c r="F27" s="14"/>
      <c r="G27" s="13"/>
      <c r="H27" s="13"/>
      <c r="I27" s="13"/>
      <c r="J27" s="13"/>
      <c r="M27">
        <f>D27+E27+F27+G27+H27</f>
        <v>193</v>
      </c>
      <c r="N27">
        <f>D27*0.17+E27*0.17+F27*0.17+G27*0.17+H27*0.17</f>
        <v>32.81</v>
      </c>
      <c r="O27">
        <f>I27*0.15</f>
        <v>0</v>
      </c>
      <c r="P27">
        <f>ROUND(N27+O27,0)</f>
        <v>33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90</v>
      </c>
      <c r="E28" s="13">
        <v>100</v>
      </c>
      <c r="F28" s="14"/>
      <c r="G28" s="13"/>
      <c r="H28" s="13"/>
      <c r="I28" s="13"/>
      <c r="J28" s="13"/>
      <c r="M28">
        <f>D28+E28+F28+G28+H28</f>
        <v>190</v>
      </c>
      <c r="N28">
        <f>D28*0.17+E28*0.17+F28*0.17+G28*0.17+H28*0.17</f>
        <v>32.299999999999997</v>
      </c>
      <c r="O28">
        <f>I28*0.15</f>
        <v>0</v>
      </c>
      <c r="P28">
        <f>ROUND(N28+O28,0)</f>
        <v>32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100</v>
      </c>
      <c r="E29" s="13">
        <v>100</v>
      </c>
      <c r="F29" s="14"/>
      <c r="G29" s="13"/>
      <c r="H29" s="13"/>
      <c r="I29" s="13"/>
      <c r="J29" s="13"/>
      <c r="M29">
        <f>D29+E29+F29+G29+H29</f>
        <v>200</v>
      </c>
      <c r="N29">
        <f>D29*0.17+E29*0.17+F29*0.17+G29*0.17+H29*0.17</f>
        <v>34</v>
      </c>
      <c r="O29">
        <f>I29*0.15</f>
        <v>0</v>
      </c>
      <c r="P29">
        <f>ROUND(N29+O29,0)</f>
        <v>34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90</v>
      </c>
      <c r="E30" s="13">
        <v>96</v>
      </c>
      <c r="F30" s="14"/>
      <c r="G30" s="13"/>
      <c r="H30" s="13"/>
      <c r="I30" s="13"/>
      <c r="J30" s="13"/>
      <c r="M30">
        <f>D30+E30+F30+G30+H30</f>
        <v>186</v>
      </c>
      <c r="N30">
        <f>D30*0.17+E30*0.17+F30*0.17+G30*0.17+H30*0.17</f>
        <v>31.62</v>
      </c>
      <c r="O30">
        <f>I30*0.15</f>
        <v>0</v>
      </c>
      <c r="P30">
        <f>ROUND(N30+O30,0)</f>
        <v>32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93</v>
      </c>
      <c r="E31" s="13">
        <v>94</v>
      </c>
      <c r="F31" s="14"/>
      <c r="G31" s="13"/>
      <c r="H31" s="13"/>
      <c r="I31" s="13"/>
      <c r="J31" s="13"/>
      <c r="M31">
        <f>D31+E31+F31+G31+H31</f>
        <v>187</v>
      </c>
      <c r="N31">
        <f>D31*0.17+E31*0.17+F31*0.17+G31*0.17+H31*0.17</f>
        <v>31.79</v>
      </c>
      <c r="O31">
        <f>I31*0.15</f>
        <v>0</v>
      </c>
      <c r="P31">
        <f>ROUND(N31+O31,0)</f>
        <v>32</v>
      </c>
    </row>
  </sheetData>
  <sheetProtection algorithmName="SHA-512" hashValue="Yab0p4hWU98hVFvfDOD6rIRzobt7j15LQSCVeRD/UTOb7Qbo7z7/MprfMVIBMn2JEaXYqaidE72p1p8y3kgyNw==" saltValue="8vILgoeYfYRRqVkGL+ZVSQ==" spinCount="100000" sheet="1" objects="1" scenarios="1"/>
  <dataValidations count="29">
    <dataValidation type="whole" allowBlank="1" showInputMessage="1" showErrorMessage="1" errorTitle="Valor fuera de rango" error="Ingrese un valor correcto" sqref="F3" xr:uid="{A82D7C28-2E3D-450B-B0AE-48F8C424CBFC}">
      <formula1>0</formula1>
      <formula2>100</formula2>
    </dataValidation>
    <dataValidation type="whole" allowBlank="1" showInputMessage="1" showErrorMessage="1" errorTitle="Valor fuera de rango" error="Ingrese un valor correcto" sqref="F4" xr:uid="{808AF93C-B2F0-41AE-9AA1-8E25171A0617}">
      <formula1>0</formula1>
      <formula2>100</formula2>
    </dataValidation>
    <dataValidation type="whole" allowBlank="1" showInputMessage="1" showErrorMessage="1" errorTitle="Valor fuera de rango" error="Ingrese un valor correcto" sqref="F5" xr:uid="{CC9A1880-745B-47BB-8D7A-93A816BC16AA}">
      <formula1>0</formula1>
      <formula2>100</formula2>
    </dataValidation>
    <dataValidation type="whole" allowBlank="1" showInputMessage="1" showErrorMessage="1" errorTitle="Valor fuera de rango" error="Ingrese un valor correcto" sqref="F6" xr:uid="{97AC26EC-C145-4E69-8D23-D052C4DBDE39}">
      <formula1>0</formula1>
      <formula2>100</formula2>
    </dataValidation>
    <dataValidation type="whole" allowBlank="1" showInputMessage="1" showErrorMessage="1" errorTitle="Valor fuera de rango" error="Ingrese un valor correcto" sqref="F7" xr:uid="{92C6119E-475B-423A-9C23-88A676A775C4}">
      <formula1>0</formula1>
      <formula2>100</formula2>
    </dataValidation>
    <dataValidation type="whole" allowBlank="1" showInputMessage="1" showErrorMessage="1" errorTitle="Valor fuera de rango" error="Ingrese un valor correcto" sqref="F8" xr:uid="{1CDE1236-2CA4-4A55-BC4C-7DC9E043F402}">
      <formula1>0</formula1>
      <formula2>100</formula2>
    </dataValidation>
    <dataValidation type="whole" allowBlank="1" showInputMessage="1" showErrorMessage="1" errorTitle="Valor fuera de rango" error="Ingrese un valor correcto" sqref="F9" xr:uid="{464CA7E4-873C-42F0-A15A-9CF53DF3CCB0}">
      <formula1>0</formula1>
      <formula2>100</formula2>
    </dataValidation>
    <dataValidation type="whole" allowBlank="1" showInputMessage="1" showErrorMessage="1" errorTitle="Valor fuera de rango" error="Ingrese un valor correcto" sqref="F10" xr:uid="{7DDC56EE-3BC6-477E-9DBC-50791A2579E2}">
      <formula1>0</formula1>
      <formula2>100</formula2>
    </dataValidation>
    <dataValidation type="whole" allowBlank="1" showInputMessage="1" showErrorMessage="1" errorTitle="Valor fuera de rango" error="Ingrese un valor correcto" sqref="F11" xr:uid="{31B903FC-D586-4A06-8540-259FDA47746B}">
      <formula1>0</formula1>
      <formula2>100</formula2>
    </dataValidation>
    <dataValidation type="whole" allowBlank="1" showInputMessage="1" showErrorMessage="1" errorTitle="Valor fuera de rango" error="Ingrese un valor correcto" sqref="F12" xr:uid="{3BE5BC8C-F520-44FD-A1A4-D3A540B10A52}">
      <formula1>0</formula1>
      <formula2>100</formula2>
    </dataValidation>
    <dataValidation type="whole" allowBlank="1" showInputMessage="1" showErrorMessage="1" errorTitle="Valor fuera de rango" error="Ingrese un valor correcto" sqref="F13" xr:uid="{83DA26D4-A95A-41E0-9D10-5D775965DF7F}">
      <formula1>0</formula1>
      <formula2>100</formula2>
    </dataValidation>
    <dataValidation type="whole" allowBlank="1" showInputMessage="1" showErrorMessage="1" errorTitle="Valor fuera de rango" error="Ingrese un valor correcto" sqref="F14" xr:uid="{341A2471-5B6C-49F3-A0E8-8BBC534EB253}">
      <formula1>0</formula1>
      <formula2>100</formula2>
    </dataValidation>
    <dataValidation type="whole" allowBlank="1" showInputMessage="1" showErrorMessage="1" errorTitle="Valor fuera de rango" error="Ingrese un valor correcto" sqref="F15" xr:uid="{E68B6320-145E-4A06-9856-E64144B002ED}">
      <formula1>0</formula1>
      <formula2>100</formula2>
    </dataValidation>
    <dataValidation type="whole" allowBlank="1" showInputMessage="1" showErrorMessage="1" errorTitle="Valor fuera de rango" error="Ingrese un valor correcto" sqref="F16" xr:uid="{6B3738B6-3218-457C-A629-6890801A6A14}">
      <formula1>0</formula1>
      <formula2>100</formula2>
    </dataValidation>
    <dataValidation type="whole" allowBlank="1" showInputMessage="1" showErrorMessage="1" errorTitle="Valor fuera de rango" error="Ingrese un valor correcto" sqref="F17" xr:uid="{AE7F136C-8839-4780-8A20-8AF6322DDFD4}">
      <formula1>0</formula1>
      <formula2>100</formula2>
    </dataValidation>
    <dataValidation type="whole" allowBlank="1" showInputMessage="1" showErrorMessage="1" errorTitle="Valor fuera de rango" error="Ingrese un valor correcto" sqref="F18" xr:uid="{F649AF9F-D4D6-4B8F-A4C3-D2E7969865C0}">
      <formula1>0</formula1>
      <formula2>100</formula2>
    </dataValidation>
    <dataValidation type="whole" allowBlank="1" showInputMessage="1" showErrorMessage="1" errorTitle="Valor fuera de rango" error="Ingrese un valor correcto" sqref="F19" xr:uid="{2A62BF15-53CC-422C-898F-7B00BEAF11E0}">
      <formula1>0</formula1>
      <formula2>100</formula2>
    </dataValidation>
    <dataValidation type="whole" allowBlank="1" showInputMessage="1" showErrorMessage="1" errorTitle="Valor fuera de rango" error="Ingrese un valor correcto" sqref="F20" xr:uid="{E729FF39-E3AC-4834-93D1-D3C10949E533}">
      <formula1>0</formula1>
      <formula2>100</formula2>
    </dataValidation>
    <dataValidation type="whole" allowBlank="1" showInputMessage="1" showErrorMessage="1" errorTitle="Valor fuera de rango" error="Ingrese un valor correcto" sqref="F21" xr:uid="{391D3994-B2FC-40AB-A2CA-ED8517872CB6}">
      <formula1>0</formula1>
      <formula2>100</formula2>
    </dataValidation>
    <dataValidation type="whole" allowBlank="1" showInputMessage="1" showErrorMessage="1" errorTitle="Valor fuera de rango" error="Ingrese un valor correcto" sqref="F22" xr:uid="{2D33DD87-4345-475B-BED3-6276B344FBBC}">
      <formula1>0</formula1>
      <formula2>100</formula2>
    </dataValidation>
    <dataValidation type="whole" allowBlank="1" showInputMessage="1" showErrorMessage="1" errorTitle="Valor fuera de rango" error="Ingrese un valor correcto" sqref="F23" xr:uid="{AC6E246F-8DDA-4582-89D0-B510ED534A2A}">
      <formula1>0</formula1>
      <formula2>100</formula2>
    </dataValidation>
    <dataValidation type="whole" allowBlank="1" showInputMessage="1" showErrorMessage="1" errorTitle="Valor fuera de rango" error="Ingrese un valor correcto" sqref="F24" xr:uid="{465CA428-D0DC-4830-804B-90A81D4E4E2A}">
      <formula1>0</formula1>
      <formula2>100</formula2>
    </dataValidation>
    <dataValidation type="whole" allowBlank="1" showInputMessage="1" showErrorMessage="1" errorTitle="Valor fuera de rango" error="Ingrese un valor correcto" sqref="F25" xr:uid="{7B9B11C4-8283-4B50-8F22-27EA2D0318B1}">
      <formula1>0</formula1>
      <formula2>100</formula2>
    </dataValidation>
    <dataValidation type="whole" allowBlank="1" showInputMessage="1" showErrorMessage="1" errorTitle="Valor fuera de rango" error="Ingrese un valor correcto" sqref="F26" xr:uid="{E083BFAA-B775-4394-8ECA-22262C876886}">
      <formula1>0</formula1>
      <formula2>100</formula2>
    </dataValidation>
    <dataValidation type="whole" allowBlank="1" showInputMessage="1" showErrorMessage="1" errorTitle="Valor fuera de rango" error="Ingrese un valor correcto" sqref="F27" xr:uid="{C57D0810-46D3-49A2-BE23-2E31D270DB5C}">
      <formula1>0</formula1>
      <formula2>100</formula2>
    </dataValidation>
    <dataValidation type="whole" allowBlank="1" showInputMessage="1" showErrorMessage="1" errorTitle="Valor fuera de rango" error="Ingrese un valor correcto" sqref="F28" xr:uid="{1B936860-3B86-4410-A6F3-BF64D5FB19E5}">
      <formula1>0</formula1>
      <formula2>100</formula2>
    </dataValidation>
    <dataValidation type="whole" allowBlank="1" showInputMessage="1" showErrorMessage="1" errorTitle="Valor fuera de rango" error="Ingrese un valor correcto" sqref="F29" xr:uid="{572C7414-2BEC-4F4F-95B4-A62AEF409B1C}">
      <formula1>0</formula1>
      <formula2>100</formula2>
    </dataValidation>
    <dataValidation type="whole" allowBlank="1" showInputMessage="1" showErrorMessage="1" errorTitle="Valor fuera de rango" error="Ingrese un valor correcto" sqref="F30" xr:uid="{B635317C-9334-4493-8F6F-28C3E35A5B3B}">
      <formula1>0</formula1>
      <formula2>100</formula2>
    </dataValidation>
    <dataValidation type="whole" allowBlank="1" showInputMessage="1" showErrorMessage="1" errorTitle="Valor fuera de rango" error="Ingrese un valor correcto" sqref="F31" xr:uid="{C46B5852-A695-4210-8682-F0AD36C45A35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C193-CE87-4842-A166-5277553D5961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67</v>
      </c>
      <c r="E3" s="13">
        <v>60</v>
      </c>
      <c r="F3" s="14"/>
      <c r="G3" s="13"/>
      <c r="H3" s="13"/>
      <c r="I3" s="13"/>
      <c r="J3" s="13"/>
      <c r="M3">
        <f>D3+E3+F3+G3+H3</f>
        <v>127</v>
      </c>
      <c r="N3">
        <f>D3*0.17+E3*0.17+F3*0.17+G3*0.17+H3*0.17</f>
        <v>21.590000000000003</v>
      </c>
      <c r="O3">
        <f>I3*0.15</f>
        <v>0</v>
      </c>
      <c r="P3">
        <f>ROUND(N3+O3,0)</f>
        <v>22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82</v>
      </c>
      <c r="E4" s="13">
        <v>81</v>
      </c>
      <c r="F4" s="14"/>
      <c r="G4" s="13"/>
      <c r="H4" s="13"/>
      <c r="I4" s="13"/>
      <c r="J4" s="13"/>
      <c r="M4">
        <f>D4+E4+F4+G4+H4</f>
        <v>163</v>
      </c>
      <c r="N4">
        <f>D4*0.17+E4*0.17+F4*0.17+G4*0.17+H4*0.17</f>
        <v>27.71</v>
      </c>
      <c r="O4">
        <f>I4*0.15</f>
        <v>0</v>
      </c>
      <c r="P4">
        <f>ROUND(N4+O4,0)</f>
        <v>28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50</v>
      </c>
      <c r="E5" s="13">
        <v>57</v>
      </c>
      <c r="F5" s="14"/>
      <c r="G5" s="13"/>
      <c r="H5" s="13"/>
      <c r="I5" s="13"/>
      <c r="J5" s="13"/>
      <c r="M5">
        <f>D5+E5+F5+G5+H5</f>
        <v>107</v>
      </c>
      <c r="N5">
        <f>D5*0.17+E5*0.17+F5*0.17+G5*0.17+H5*0.17</f>
        <v>18.190000000000001</v>
      </c>
      <c r="O5">
        <f>I5*0.15</f>
        <v>0</v>
      </c>
      <c r="P5">
        <f>ROUND(N5+O5,0)</f>
        <v>18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60</v>
      </c>
      <c r="E6" s="13">
        <v>62</v>
      </c>
      <c r="F6" s="14"/>
      <c r="G6" s="13"/>
      <c r="H6" s="13"/>
      <c r="I6" s="13"/>
      <c r="J6" s="13"/>
      <c r="M6">
        <f>D6+E6+F6+G6+H6</f>
        <v>122</v>
      </c>
      <c r="N6">
        <f>D6*0.17+E6*0.17+F6*0.17+G6*0.17+H6*0.17</f>
        <v>20.740000000000002</v>
      </c>
      <c r="O6">
        <f>I6*0.15</f>
        <v>0</v>
      </c>
      <c r="P6">
        <f>ROUND(N6+O6,0)</f>
        <v>21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92</v>
      </c>
      <c r="E7" s="13">
        <v>93</v>
      </c>
      <c r="F7" s="14"/>
      <c r="G7" s="13"/>
      <c r="H7" s="13"/>
      <c r="I7" s="13"/>
      <c r="J7" s="13"/>
      <c r="M7">
        <f>D7+E7+F7+G7+H7</f>
        <v>185</v>
      </c>
      <c r="N7">
        <f>D7*0.17+E7*0.17+F7*0.17+G7*0.17+H7*0.17</f>
        <v>31.450000000000003</v>
      </c>
      <c r="O7">
        <f>I7*0.15</f>
        <v>0</v>
      </c>
      <c r="P7">
        <f>ROUND(N7+O7,0)</f>
        <v>31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67</v>
      </c>
      <c r="E8" s="13">
        <v>70</v>
      </c>
      <c r="F8" s="14"/>
      <c r="G8" s="13"/>
      <c r="H8" s="13"/>
      <c r="I8" s="13"/>
      <c r="J8" s="13"/>
      <c r="M8">
        <f>D8+E8+F8+G8+H8</f>
        <v>137</v>
      </c>
      <c r="N8">
        <f>D8*0.17+E8*0.17+F8*0.17+G8*0.17+H8*0.17</f>
        <v>23.29</v>
      </c>
      <c r="O8">
        <f>I8*0.15</f>
        <v>0</v>
      </c>
      <c r="P8">
        <f>ROUND(N8+O8,0)</f>
        <v>23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76</v>
      </c>
      <c r="E9" s="13">
        <v>60</v>
      </c>
      <c r="F9" s="14"/>
      <c r="G9" s="13"/>
      <c r="H9" s="13"/>
      <c r="I9" s="13"/>
      <c r="J9" s="13"/>
      <c r="M9">
        <f>D9+E9+F9+G9+H9</f>
        <v>136</v>
      </c>
      <c r="N9">
        <f>D9*0.17+E9*0.17+F9*0.17+G9*0.17+H9*0.17</f>
        <v>23.120000000000005</v>
      </c>
      <c r="O9">
        <f>I9*0.15</f>
        <v>0</v>
      </c>
      <c r="P9">
        <f>ROUND(N9+O9,0)</f>
        <v>23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70</v>
      </c>
      <c r="E10" s="13">
        <v>71</v>
      </c>
      <c r="F10" s="14"/>
      <c r="G10" s="13"/>
      <c r="H10" s="13"/>
      <c r="I10" s="13"/>
      <c r="J10" s="13"/>
      <c r="M10">
        <f>D10+E10+F10+G10+H10</f>
        <v>141</v>
      </c>
      <c r="N10">
        <f>D10*0.17+E10*0.17+F10*0.17+G10*0.17+H10*0.17</f>
        <v>23.97</v>
      </c>
      <c r="O10">
        <f>I10*0.15</f>
        <v>0</v>
      </c>
      <c r="P10">
        <f>ROUND(N10+O10,0)</f>
        <v>24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60</v>
      </c>
      <c r="E11" s="13">
        <v>71</v>
      </c>
      <c r="F11" s="14"/>
      <c r="G11" s="13"/>
      <c r="H11" s="13"/>
      <c r="I11" s="13"/>
      <c r="J11" s="13"/>
      <c r="M11">
        <f>D11+E11+F11+G11+H11</f>
        <v>131</v>
      </c>
      <c r="N11">
        <f>D11*0.17+E11*0.17+F11*0.17+G11*0.17+H11*0.17</f>
        <v>22.270000000000003</v>
      </c>
      <c r="O11">
        <f>I11*0.15</f>
        <v>0</v>
      </c>
      <c r="P11">
        <f>ROUND(N11+O11,0)</f>
        <v>22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80</v>
      </c>
      <c r="E12" s="13">
        <v>72</v>
      </c>
      <c r="F12" s="14"/>
      <c r="G12" s="13"/>
      <c r="H12" s="13"/>
      <c r="I12" s="13"/>
      <c r="J12" s="13"/>
      <c r="M12">
        <f>D12+E12+F12+G12+H12</f>
        <v>152</v>
      </c>
      <c r="N12">
        <f>D12*0.17+E12*0.17+F12*0.17+G12*0.17+H12*0.17</f>
        <v>25.840000000000003</v>
      </c>
      <c r="O12">
        <f>I12*0.15</f>
        <v>0</v>
      </c>
      <c r="P12">
        <f>ROUND(N12+O12,0)</f>
        <v>26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82</v>
      </c>
      <c r="E13" s="13">
        <v>92</v>
      </c>
      <c r="F13" s="14"/>
      <c r="G13" s="13"/>
      <c r="H13" s="13"/>
      <c r="I13" s="13"/>
      <c r="J13" s="13"/>
      <c r="M13">
        <f>D13+E13+F13+G13+H13</f>
        <v>174</v>
      </c>
      <c r="N13">
        <f>D13*0.17+E13*0.17+F13*0.17+G13*0.17+H13*0.17</f>
        <v>29.580000000000002</v>
      </c>
      <c r="O13">
        <f>I13*0.15</f>
        <v>0</v>
      </c>
      <c r="P13">
        <f>ROUND(N13+O13,0)</f>
        <v>30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80</v>
      </c>
      <c r="E14" s="13">
        <v>90</v>
      </c>
      <c r="F14" s="14"/>
      <c r="G14" s="13"/>
      <c r="H14" s="13"/>
      <c r="I14" s="13"/>
      <c r="J14" s="13"/>
      <c r="M14">
        <f>D14+E14+F14+G14+H14</f>
        <v>170</v>
      </c>
      <c r="N14">
        <f>D14*0.17+E14*0.17+F14*0.17+G14*0.17+H14*0.17</f>
        <v>28.900000000000002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81</v>
      </c>
      <c r="E15" s="13">
        <v>90</v>
      </c>
      <c r="F15" s="14"/>
      <c r="G15" s="13"/>
      <c r="H15" s="13"/>
      <c r="I15" s="13"/>
      <c r="J15" s="13"/>
      <c r="M15">
        <f>D15+E15+F15+G15+H15</f>
        <v>171</v>
      </c>
      <c r="N15">
        <f>D15*0.17+E15*0.17+F15*0.17+G15*0.17+H15*0.17</f>
        <v>29.07</v>
      </c>
      <c r="O15">
        <f>I15*0.15</f>
        <v>0</v>
      </c>
      <c r="P15">
        <f>ROUND(N15+O15,0)</f>
        <v>29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67</v>
      </c>
      <c r="E16" s="13">
        <v>93</v>
      </c>
      <c r="F16" s="14"/>
      <c r="G16" s="13"/>
      <c r="H16" s="13"/>
      <c r="I16" s="13"/>
      <c r="J16" s="13"/>
      <c r="M16">
        <f>D16+E16+F16+G16+H16</f>
        <v>160</v>
      </c>
      <c r="N16">
        <f>D16*0.17+E16*0.17+F16*0.17+G16*0.17+H16*0.17</f>
        <v>27.200000000000003</v>
      </c>
      <c r="O16">
        <f>I16*0.15</f>
        <v>0</v>
      </c>
      <c r="P16">
        <f>ROUND(N16+O16,0)</f>
        <v>27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74</v>
      </c>
      <c r="E17" s="13">
        <v>72</v>
      </c>
      <c r="F17" s="14"/>
      <c r="G17" s="13"/>
      <c r="H17" s="13"/>
      <c r="I17" s="13"/>
      <c r="J17" s="13"/>
      <c r="M17">
        <f>D17+E17+F17+G17+H17</f>
        <v>146</v>
      </c>
      <c r="N17">
        <f>D17*0.17+E17*0.17+F17*0.17+G17*0.17+H17*0.17</f>
        <v>24.82</v>
      </c>
      <c r="O17">
        <f>I17*0.15</f>
        <v>0</v>
      </c>
      <c r="P17">
        <f>ROUND(N17+O17,0)</f>
        <v>25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90</v>
      </c>
      <c r="E18" s="13">
        <v>85</v>
      </c>
      <c r="F18" s="14"/>
      <c r="G18" s="13"/>
      <c r="H18" s="13"/>
      <c r="I18" s="13"/>
      <c r="J18" s="13"/>
      <c r="M18">
        <f>D18+E18+F18+G18+H18</f>
        <v>175</v>
      </c>
      <c r="N18">
        <f>D18*0.17+E18*0.17+F18*0.17+G18*0.17+H18*0.17</f>
        <v>29.75</v>
      </c>
      <c r="O18">
        <f>I18*0.15</f>
        <v>0</v>
      </c>
      <c r="P18">
        <f>ROUND(N18+O18,0)</f>
        <v>30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81</v>
      </c>
      <c r="E19" s="13">
        <v>80</v>
      </c>
      <c r="F19" s="14"/>
      <c r="G19" s="13"/>
      <c r="H19" s="13"/>
      <c r="I19" s="13"/>
      <c r="J19" s="13"/>
      <c r="M19">
        <f>D19+E19+F19+G19+H19</f>
        <v>161</v>
      </c>
      <c r="N19">
        <f>D19*0.17+E19*0.17+F19*0.17+G19*0.17+H19*0.17</f>
        <v>27.370000000000005</v>
      </c>
      <c r="O19">
        <f>I19*0.15</f>
        <v>0</v>
      </c>
      <c r="P19">
        <f>ROUND(N19+O19,0)</f>
        <v>27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68</v>
      </c>
      <c r="E20" s="13">
        <v>70</v>
      </c>
      <c r="F20" s="14"/>
      <c r="G20" s="13"/>
      <c r="H20" s="13"/>
      <c r="I20" s="13"/>
      <c r="J20" s="13"/>
      <c r="M20">
        <f>D20+E20+F20+G20+H20</f>
        <v>138</v>
      </c>
      <c r="N20">
        <f>D20*0.17+E20*0.17+F20*0.17+G20*0.17+H20*0.17</f>
        <v>23.46</v>
      </c>
      <c r="O20">
        <f>I20*0.15</f>
        <v>0</v>
      </c>
      <c r="P20">
        <f>ROUND(N20+O20,0)</f>
        <v>23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84</v>
      </c>
      <c r="E21" s="13">
        <v>75</v>
      </c>
      <c r="F21" s="14"/>
      <c r="G21" s="13"/>
      <c r="H21" s="13"/>
      <c r="I21" s="13"/>
      <c r="J21" s="13"/>
      <c r="M21">
        <f>D21+E21+F21+G21+H21</f>
        <v>159</v>
      </c>
      <c r="N21">
        <f>D21*0.17+E21*0.17+F21*0.17+G21*0.17+H21*0.17</f>
        <v>27.03</v>
      </c>
      <c r="O21">
        <f>I21*0.15</f>
        <v>0</v>
      </c>
      <c r="P21">
        <f>ROUND(N21+O21,0)</f>
        <v>27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65</v>
      </c>
      <c r="E22" s="13">
        <v>51</v>
      </c>
      <c r="F22" s="14"/>
      <c r="G22" s="13"/>
      <c r="H22" s="13"/>
      <c r="I22" s="13"/>
      <c r="J22" s="13"/>
      <c r="M22">
        <f>D22+E22+F22+G22+H22</f>
        <v>116</v>
      </c>
      <c r="N22">
        <f>D22*0.17+E22*0.17+F22*0.17+G22*0.17+H22*0.17</f>
        <v>19.72</v>
      </c>
      <c r="O22">
        <f>I22*0.15</f>
        <v>0</v>
      </c>
      <c r="P22">
        <f>ROUND(N22+O22,0)</f>
        <v>20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91</v>
      </c>
      <c r="E23" s="13">
        <v>77</v>
      </c>
      <c r="F23" s="14"/>
      <c r="G23" s="13"/>
      <c r="H23" s="13"/>
      <c r="I23" s="13"/>
      <c r="J23" s="13"/>
      <c r="M23">
        <f>D23+E23+F23+G23+H23</f>
        <v>168</v>
      </c>
      <c r="N23">
        <f>D23*0.17+E23*0.17+F23*0.17+G23*0.17+H23*0.17</f>
        <v>28.560000000000002</v>
      </c>
      <c r="O23">
        <f>I23*0.15</f>
        <v>0</v>
      </c>
      <c r="P23">
        <f>ROUND(N23+O23,0)</f>
        <v>29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65</v>
      </c>
      <c r="E24" s="13">
        <v>90</v>
      </c>
      <c r="F24" s="14"/>
      <c r="G24" s="13"/>
      <c r="H24" s="13"/>
      <c r="I24" s="13"/>
      <c r="J24" s="13"/>
      <c r="M24">
        <f>D24+E24+F24+G24+H24</f>
        <v>155</v>
      </c>
      <c r="N24">
        <f>D24*0.17+E24*0.17+F24*0.17+G24*0.17+H24*0.17</f>
        <v>26.35</v>
      </c>
      <c r="O24">
        <f>I24*0.15</f>
        <v>0</v>
      </c>
      <c r="P24">
        <f>ROUND(N24+O24,0)</f>
        <v>26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82</v>
      </c>
      <c r="E25" s="13">
        <v>80</v>
      </c>
      <c r="F25" s="14"/>
      <c r="G25" s="13"/>
      <c r="H25" s="13"/>
      <c r="I25" s="13"/>
      <c r="J25" s="13"/>
      <c r="M25">
        <f>D25+E25+F25+G25+H25</f>
        <v>162</v>
      </c>
      <c r="N25">
        <f>D25*0.17+E25*0.17+F25*0.17+G25*0.17+H25*0.17</f>
        <v>27.540000000000003</v>
      </c>
      <c r="O25">
        <f>I25*0.15</f>
        <v>0</v>
      </c>
      <c r="P25">
        <f>ROUND(N25+O25,0)</f>
        <v>28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85</v>
      </c>
      <c r="E26" s="13">
        <v>52</v>
      </c>
      <c r="F26" s="14"/>
      <c r="G26" s="13"/>
      <c r="H26" s="13"/>
      <c r="I26" s="13"/>
      <c r="J26" s="13"/>
      <c r="M26">
        <f>D26+E26+F26+G26+H26</f>
        <v>137</v>
      </c>
      <c r="N26">
        <f>D26*0.17+E26*0.17+F26*0.17+G26*0.17+H26*0.17</f>
        <v>23.29</v>
      </c>
      <c r="O26">
        <f>I26*0.15</f>
        <v>0</v>
      </c>
      <c r="P26">
        <f>ROUND(N26+O26,0)</f>
        <v>23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81</v>
      </c>
      <c r="E27" s="13">
        <v>93</v>
      </c>
      <c r="F27" s="14"/>
      <c r="G27" s="13"/>
      <c r="H27" s="13"/>
      <c r="I27" s="13"/>
      <c r="J27" s="13"/>
      <c r="M27">
        <f>D27+E27+F27+G27+H27</f>
        <v>174</v>
      </c>
      <c r="N27">
        <f>D27*0.17+E27*0.17+F27*0.17+G27*0.17+H27*0.17</f>
        <v>29.580000000000002</v>
      </c>
      <c r="O27">
        <f>I27*0.15</f>
        <v>0</v>
      </c>
      <c r="P27">
        <f>ROUND(N27+O27,0)</f>
        <v>30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71</v>
      </c>
      <c r="E28" s="13">
        <v>70</v>
      </c>
      <c r="F28" s="14"/>
      <c r="G28" s="13"/>
      <c r="H28" s="13"/>
      <c r="I28" s="13"/>
      <c r="J28" s="13"/>
      <c r="M28">
        <f>D28+E28+F28+G28+H28</f>
        <v>141</v>
      </c>
      <c r="N28">
        <f>D28*0.17+E28*0.17+F28*0.17+G28*0.17+H28*0.17</f>
        <v>23.97</v>
      </c>
      <c r="O28">
        <f>I28*0.15</f>
        <v>0</v>
      </c>
      <c r="P28">
        <f>ROUND(N28+O28,0)</f>
        <v>24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80</v>
      </c>
      <c r="E29" s="13">
        <v>70</v>
      </c>
      <c r="F29" s="14"/>
      <c r="G29" s="13"/>
      <c r="H29" s="13"/>
      <c r="I29" s="13"/>
      <c r="J29" s="13"/>
      <c r="M29">
        <f>D29+E29+F29+G29+H29</f>
        <v>150</v>
      </c>
      <c r="N29">
        <f>D29*0.17+E29*0.17+F29*0.17+G29*0.17+H29*0.17</f>
        <v>25.5</v>
      </c>
      <c r="O29">
        <f>I29*0.15</f>
        <v>0</v>
      </c>
      <c r="P29">
        <f>ROUND(N29+O29,0)</f>
        <v>26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80</v>
      </c>
      <c r="E30" s="13">
        <v>75</v>
      </c>
      <c r="F30" s="14"/>
      <c r="G30" s="13"/>
      <c r="H30" s="13"/>
      <c r="I30" s="13"/>
      <c r="J30" s="13"/>
      <c r="M30">
        <f>D30+E30+F30+G30+H30</f>
        <v>155</v>
      </c>
      <c r="N30">
        <f>D30*0.17+E30*0.17+F30*0.17+G30*0.17+H30*0.17</f>
        <v>26.35</v>
      </c>
      <c r="O30">
        <f>I30*0.15</f>
        <v>0</v>
      </c>
      <c r="P30">
        <f>ROUND(N30+O30,0)</f>
        <v>26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75</v>
      </c>
      <c r="E31" s="13">
        <v>60</v>
      </c>
      <c r="F31" s="14"/>
      <c r="G31" s="13"/>
      <c r="H31" s="13"/>
      <c r="I31" s="13"/>
      <c r="J31" s="13"/>
      <c r="M31">
        <f>D31+E31+F31+G31+H31</f>
        <v>135</v>
      </c>
      <c r="N31">
        <f>D31*0.17+E31*0.17+F31*0.17+G31*0.17+H31*0.17</f>
        <v>22.950000000000003</v>
      </c>
      <c r="O31">
        <f>I31*0.15</f>
        <v>0</v>
      </c>
      <c r="P31">
        <f>ROUND(N31+O31,0)</f>
        <v>23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80</v>
      </c>
      <c r="E32" s="13">
        <v>80</v>
      </c>
      <c r="F32" s="14"/>
      <c r="G32" s="13"/>
      <c r="H32" s="13"/>
      <c r="I32" s="13"/>
      <c r="J32" s="13"/>
      <c r="M32">
        <f>D32+E32+F32+G32+H32</f>
        <v>160</v>
      </c>
      <c r="N32">
        <f>D32*0.17+E32*0.17+F32*0.17+G32*0.17+H32*0.17</f>
        <v>27.200000000000003</v>
      </c>
      <c r="O32">
        <f>I32*0.15</f>
        <v>0</v>
      </c>
      <c r="P32">
        <f>ROUND(N32+O32,0)</f>
        <v>27</v>
      </c>
    </row>
  </sheetData>
  <sheetProtection algorithmName="SHA-512" hashValue="TJjrprM5GjFE4isNjqAcJ6RxHF93/kcKBkHK2K4ecb2sVxNz/KPLzBY0I61laIHzDdzEp1LvstK4h6iP9k1zeg==" saltValue="a86L1QZrmZmCZXjBqcJhGg==" spinCount="100000" sheet="1" objects="1" scenarios="1"/>
  <dataValidations count="30">
    <dataValidation type="whole" allowBlank="1" showInputMessage="1" showErrorMessage="1" errorTitle="Valor fuera de rango" error="Ingrese un valor correcto" sqref="F3" xr:uid="{93B27056-C45F-4169-811E-D4B36F6EE21A}">
      <formula1>0</formula1>
      <formula2>100</formula2>
    </dataValidation>
    <dataValidation type="whole" allowBlank="1" showInputMessage="1" showErrorMessage="1" errorTitle="Valor fuera de rango" error="Ingrese un valor correcto" sqref="F4" xr:uid="{6F98D38F-2090-46B9-A8C8-0545C8EC26EC}">
      <formula1>0</formula1>
      <formula2>100</formula2>
    </dataValidation>
    <dataValidation type="whole" allowBlank="1" showInputMessage="1" showErrorMessage="1" errorTitle="Valor fuera de rango" error="Ingrese un valor correcto" sqref="F5" xr:uid="{F1708E93-19FC-4D33-8F8E-5D94CA6C2ABA}">
      <formula1>0</formula1>
      <formula2>100</formula2>
    </dataValidation>
    <dataValidation type="whole" allowBlank="1" showInputMessage="1" showErrorMessage="1" errorTitle="Valor fuera de rango" error="Ingrese un valor correcto" sqref="F6" xr:uid="{A9198D83-1280-46DD-B30B-9D04D91D4036}">
      <formula1>0</formula1>
      <formula2>100</formula2>
    </dataValidation>
    <dataValidation type="whole" allowBlank="1" showInputMessage="1" showErrorMessage="1" errorTitle="Valor fuera de rango" error="Ingrese un valor correcto" sqref="F7" xr:uid="{BC20C26A-534F-488E-8EF0-0F22CAEDB131}">
      <formula1>0</formula1>
      <formula2>100</formula2>
    </dataValidation>
    <dataValidation type="whole" allowBlank="1" showInputMessage="1" showErrorMessage="1" errorTitle="Valor fuera de rango" error="Ingrese un valor correcto" sqref="F8" xr:uid="{4F4FFB9C-3957-4305-8BF9-4365B593796C}">
      <formula1>0</formula1>
      <formula2>100</formula2>
    </dataValidation>
    <dataValidation type="whole" allowBlank="1" showInputMessage="1" showErrorMessage="1" errorTitle="Valor fuera de rango" error="Ingrese un valor correcto" sqref="F9" xr:uid="{A3F3B49F-3711-496E-B6CC-135DD8144D0F}">
      <formula1>0</formula1>
      <formula2>100</formula2>
    </dataValidation>
    <dataValidation type="whole" allowBlank="1" showInputMessage="1" showErrorMessage="1" errorTitle="Valor fuera de rango" error="Ingrese un valor correcto" sqref="F10" xr:uid="{786F42BD-919D-4EF2-A871-C018433BF462}">
      <formula1>0</formula1>
      <formula2>100</formula2>
    </dataValidation>
    <dataValidation type="whole" allowBlank="1" showInputMessage="1" showErrorMessage="1" errorTitle="Valor fuera de rango" error="Ingrese un valor correcto" sqref="F11" xr:uid="{E059D5EC-0A9F-41C5-BF6A-C9A463EB42F6}">
      <formula1>0</formula1>
      <formula2>100</formula2>
    </dataValidation>
    <dataValidation type="whole" allowBlank="1" showInputMessage="1" showErrorMessage="1" errorTitle="Valor fuera de rango" error="Ingrese un valor correcto" sqref="F12" xr:uid="{18FBEB12-BEEF-4121-816F-6AE6C102C514}">
      <formula1>0</formula1>
      <formula2>100</formula2>
    </dataValidation>
    <dataValidation type="whole" allowBlank="1" showInputMessage="1" showErrorMessage="1" errorTitle="Valor fuera de rango" error="Ingrese un valor correcto" sqref="F13" xr:uid="{F9DB5EFA-B89F-499C-874B-01E5EDF25E5C}">
      <formula1>0</formula1>
      <formula2>100</formula2>
    </dataValidation>
    <dataValidation type="whole" allowBlank="1" showInputMessage="1" showErrorMessage="1" errorTitle="Valor fuera de rango" error="Ingrese un valor correcto" sqref="F14" xr:uid="{47411AF3-D128-4AF7-AFB5-FDD787C740A3}">
      <formula1>0</formula1>
      <formula2>100</formula2>
    </dataValidation>
    <dataValidation type="whole" allowBlank="1" showInputMessage="1" showErrorMessage="1" errorTitle="Valor fuera de rango" error="Ingrese un valor correcto" sqref="F15" xr:uid="{782A51F9-EA56-41EE-BEBD-69B60C123F75}">
      <formula1>0</formula1>
      <formula2>100</formula2>
    </dataValidation>
    <dataValidation type="whole" allowBlank="1" showInputMessage="1" showErrorMessage="1" errorTitle="Valor fuera de rango" error="Ingrese un valor correcto" sqref="F16" xr:uid="{C0F5A103-13BA-4070-B86E-E7E98BBF73CD}">
      <formula1>0</formula1>
      <formula2>100</formula2>
    </dataValidation>
    <dataValidation type="whole" allowBlank="1" showInputMessage="1" showErrorMessage="1" errorTitle="Valor fuera de rango" error="Ingrese un valor correcto" sqref="F17" xr:uid="{CA9F9233-413B-4AE0-9F74-CFBFEE87D17A}">
      <formula1>0</formula1>
      <formula2>100</formula2>
    </dataValidation>
    <dataValidation type="whole" allowBlank="1" showInputMessage="1" showErrorMessage="1" errorTitle="Valor fuera de rango" error="Ingrese un valor correcto" sqref="F18" xr:uid="{C3BC200E-03DA-4520-87B2-6FBF7DB7B02B}">
      <formula1>0</formula1>
      <formula2>100</formula2>
    </dataValidation>
    <dataValidation type="whole" allowBlank="1" showInputMessage="1" showErrorMessage="1" errorTitle="Valor fuera de rango" error="Ingrese un valor correcto" sqref="F19" xr:uid="{F13F93EE-5A91-441F-834A-3DD0C7183F03}">
      <formula1>0</formula1>
      <formula2>100</formula2>
    </dataValidation>
    <dataValidation type="whole" allowBlank="1" showInputMessage="1" showErrorMessage="1" errorTitle="Valor fuera de rango" error="Ingrese un valor correcto" sqref="F20" xr:uid="{8D87FA27-FB6D-446F-8453-138A709173B5}">
      <formula1>0</formula1>
      <formula2>100</formula2>
    </dataValidation>
    <dataValidation type="whole" allowBlank="1" showInputMessage="1" showErrorMessage="1" errorTitle="Valor fuera de rango" error="Ingrese un valor correcto" sqref="F21" xr:uid="{3A5ED861-352B-4E81-8D20-9678C690E86A}">
      <formula1>0</formula1>
      <formula2>100</formula2>
    </dataValidation>
    <dataValidation type="whole" allowBlank="1" showInputMessage="1" showErrorMessage="1" errorTitle="Valor fuera de rango" error="Ingrese un valor correcto" sqref="F22" xr:uid="{5F512DFC-83AD-44F0-A472-1FDCD7263EDC}">
      <formula1>0</formula1>
      <formula2>100</formula2>
    </dataValidation>
    <dataValidation type="whole" allowBlank="1" showInputMessage="1" showErrorMessage="1" errorTitle="Valor fuera de rango" error="Ingrese un valor correcto" sqref="F23" xr:uid="{907A04A7-DCD4-431A-87FD-697CF8263010}">
      <formula1>0</formula1>
      <formula2>100</formula2>
    </dataValidation>
    <dataValidation type="whole" allowBlank="1" showInputMessage="1" showErrorMessage="1" errorTitle="Valor fuera de rango" error="Ingrese un valor correcto" sqref="F24" xr:uid="{C4564207-ECD5-4050-A239-5F8ACE284F74}">
      <formula1>0</formula1>
      <formula2>100</formula2>
    </dataValidation>
    <dataValidation type="whole" allowBlank="1" showInputMessage="1" showErrorMessage="1" errorTitle="Valor fuera de rango" error="Ingrese un valor correcto" sqref="F25" xr:uid="{C29A8DB0-E889-4AE3-821C-3EFDE4DF26A2}">
      <formula1>0</formula1>
      <formula2>100</formula2>
    </dataValidation>
    <dataValidation type="whole" allowBlank="1" showInputMessage="1" showErrorMessage="1" errorTitle="Valor fuera de rango" error="Ingrese un valor correcto" sqref="F26" xr:uid="{431EF636-77FA-40F0-A4C3-911862CFFA37}">
      <formula1>0</formula1>
      <formula2>100</formula2>
    </dataValidation>
    <dataValidation type="whole" allowBlank="1" showInputMessage="1" showErrorMessage="1" errorTitle="Valor fuera de rango" error="Ingrese un valor correcto" sqref="F27" xr:uid="{622CD9A2-CDAD-47DD-B571-11A602D1BE44}">
      <formula1>0</formula1>
      <formula2>100</formula2>
    </dataValidation>
    <dataValidation type="whole" allowBlank="1" showInputMessage="1" showErrorMessage="1" errorTitle="Valor fuera de rango" error="Ingrese un valor correcto" sqref="F28" xr:uid="{8DEF03A8-DC4D-4CFF-AD13-A955A7FAA2EE}">
      <formula1>0</formula1>
      <formula2>100</formula2>
    </dataValidation>
    <dataValidation type="whole" allowBlank="1" showInputMessage="1" showErrorMessage="1" errorTitle="Valor fuera de rango" error="Ingrese un valor correcto" sqref="F29" xr:uid="{6B2DC604-074A-46B6-8A67-F386538BD6ED}">
      <formula1>0</formula1>
      <formula2>100</formula2>
    </dataValidation>
    <dataValidation type="whole" allowBlank="1" showInputMessage="1" showErrorMessage="1" errorTitle="Valor fuera de rango" error="Ingrese un valor correcto" sqref="F30" xr:uid="{E8587F69-FC98-477D-9CEC-07B3DD61EA0A}">
      <formula1>0</formula1>
      <formula2>100</formula2>
    </dataValidation>
    <dataValidation type="whole" allowBlank="1" showInputMessage="1" showErrorMessage="1" errorTitle="Valor fuera de rango" error="Ingrese un valor correcto" sqref="F31" xr:uid="{A0048701-6CFB-4F7A-9FF4-91B031498C54}">
      <formula1>0</formula1>
      <formula2>100</formula2>
    </dataValidation>
    <dataValidation type="whole" allowBlank="1" showInputMessage="1" showErrorMessage="1" errorTitle="Valor fuera de rango" error="Ingrese un valor correcto" sqref="F32" xr:uid="{FA48A626-AB7A-4FDE-91D6-648D8234FE77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3170-20FC-446F-8274-04985D2782EC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282</v>
      </c>
      <c r="C1" s="1" t="s">
        <v>283</v>
      </c>
      <c r="D1" s="5" t="s">
        <v>346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284</v>
      </c>
      <c r="B3" s="11">
        <v>1</v>
      </c>
      <c r="C3" s="12" t="s">
        <v>285</v>
      </c>
      <c r="D3" s="13">
        <v>78</v>
      </c>
      <c r="E3" s="13">
        <v>94</v>
      </c>
      <c r="F3" s="14"/>
      <c r="G3" s="13"/>
      <c r="H3" s="13"/>
      <c r="I3" s="13"/>
      <c r="J3" s="13"/>
      <c r="M3">
        <f>D3+E3+F3+G3+H3</f>
        <v>172</v>
      </c>
      <c r="N3">
        <f>D3*0.17+E3*0.17+F3*0.17+G3*0.17+H3*0.17</f>
        <v>29.240000000000002</v>
      </c>
      <c r="O3">
        <f>I3*0.15</f>
        <v>0</v>
      </c>
      <c r="P3">
        <f>ROUND(N3+O3,0)</f>
        <v>29</v>
      </c>
    </row>
    <row r="4" spans="1:16" x14ac:dyDescent="0.25">
      <c r="A4" s="11" t="s">
        <v>286</v>
      </c>
      <c r="B4" s="11">
        <v>2</v>
      </c>
      <c r="C4" s="12" t="s">
        <v>287</v>
      </c>
      <c r="D4" s="13">
        <v>94</v>
      </c>
      <c r="E4" s="13">
        <v>87</v>
      </c>
      <c r="F4" s="14"/>
      <c r="G4" s="13"/>
      <c r="H4" s="13"/>
      <c r="I4" s="13"/>
      <c r="J4" s="13"/>
      <c r="M4">
        <f>D4+E4+F4+G4+H4</f>
        <v>181</v>
      </c>
      <c r="N4">
        <f>D4*0.17+E4*0.17+F4*0.17+G4*0.17+H4*0.17</f>
        <v>30.770000000000003</v>
      </c>
      <c r="O4">
        <f>I4*0.15</f>
        <v>0</v>
      </c>
      <c r="P4">
        <f>ROUND(N4+O4,0)</f>
        <v>31</v>
      </c>
    </row>
    <row r="5" spans="1:16" x14ac:dyDescent="0.25">
      <c r="A5" s="11" t="s">
        <v>288</v>
      </c>
      <c r="B5" s="11">
        <v>3</v>
      </c>
      <c r="C5" s="12" t="s">
        <v>289</v>
      </c>
      <c r="D5" s="13">
        <v>60</v>
      </c>
      <c r="E5" s="13">
        <v>88</v>
      </c>
      <c r="F5" s="14"/>
      <c r="G5" s="13"/>
      <c r="H5" s="13"/>
      <c r="I5" s="13"/>
      <c r="J5" s="13"/>
      <c r="M5">
        <f>D5+E5+F5+G5+H5</f>
        <v>148</v>
      </c>
      <c r="N5">
        <f>D5*0.17+E5*0.17+F5*0.17+G5*0.17+H5*0.17</f>
        <v>25.160000000000004</v>
      </c>
      <c r="O5">
        <f>I5*0.15</f>
        <v>0</v>
      </c>
      <c r="P5">
        <f>ROUND(N5+O5,0)</f>
        <v>25</v>
      </c>
    </row>
    <row r="6" spans="1:16" x14ac:dyDescent="0.25">
      <c r="A6" s="11" t="s">
        <v>290</v>
      </c>
      <c r="B6" s="11">
        <v>4</v>
      </c>
      <c r="C6" s="12" t="s">
        <v>291</v>
      </c>
      <c r="D6" s="13">
        <v>83</v>
      </c>
      <c r="E6" s="13">
        <v>93</v>
      </c>
      <c r="F6" s="14"/>
      <c r="G6" s="13"/>
      <c r="H6" s="13"/>
      <c r="I6" s="13"/>
      <c r="J6" s="13"/>
      <c r="M6">
        <f>D6+E6+F6+G6+H6</f>
        <v>176</v>
      </c>
      <c r="N6">
        <f>D6*0.17+E6*0.17+F6*0.17+G6*0.17+H6*0.17</f>
        <v>29.92</v>
      </c>
      <c r="O6">
        <f>I6*0.15</f>
        <v>0</v>
      </c>
      <c r="P6">
        <f>ROUND(N6+O6,0)</f>
        <v>30</v>
      </c>
    </row>
    <row r="7" spans="1:16" x14ac:dyDescent="0.25">
      <c r="A7" s="11" t="s">
        <v>292</v>
      </c>
      <c r="B7" s="11">
        <v>5</v>
      </c>
      <c r="C7" s="12" t="s">
        <v>293</v>
      </c>
      <c r="D7" s="13">
        <v>90</v>
      </c>
      <c r="E7" s="13">
        <v>96</v>
      </c>
      <c r="F7" s="14"/>
      <c r="G7" s="13"/>
      <c r="H7" s="13"/>
      <c r="I7" s="13"/>
      <c r="J7" s="13"/>
      <c r="M7">
        <f>D7+E7+F7+G7+H7</f>
        <v>186</v>
      </c>
      <c r="N7">
        <f>D7*0.17+E7*0.17+F7*0.17+G7*0.17+H7*0.17</f>
        <v>31.62</v>
      </c>
      <c r="O7">
        <f>I7*0.15</f>
        <v>0</v>
      </c>
      <c r="P7">
        <f>ROUND(N7+O7,0)</f>
        <v>32</v>
      </c>
    </row>
    <row r="8" spans="1:16" x14ac:dyDescent="0.25">
      <c r="A8" s="11" t="s">
        <v>294</v>
      </c>
      <c r="B8" s="11">
        <v>6</v>
      </c>
      <c r="C8" s="12" t="s">
        <v>295</v>
      </c>
      <c r="D8" s="13">
        <v>80</v>
      </c>
      <c r="E8" s="13">
        <v>80</v>
      </c>
      <c r="F8" s="14"/>
      <c r="G8" s="13"/>
      <c r="H8" s="13"/>
      <c r="I8" s="13"/>
      <c r="J8" s="13"/>
      <c r="M8">
        <f>D8+E8+F8+G8+H8</f>
        <v>160</v>
      </c>
      <c r="N8">
        <f>D8*0.17+E8*0.17+F8*0.17+G8*0.17+H8*0.17</f>
        <v>27.200000000000003</v>
      </c>
      <c r="O8">
        <f>I8*0.15</f>
        <v>0</v>
      </c>
      <c r="P8">
        <f>ROUND(N8+O8,0)</f>
        <v>27</v>
      </c>
    </row>
    <row r="9" spans="1:16" x14ac:dyDescent="0.25">
      <c r="A9" s="11" t="s">
        <v>296</v>
      </c>
      <c r="B9" s="11">
        <v>7</v>
      </c>
      <c r="C9" s="12" t="s">
        <v>297</v>
      </c>
      <c r="D9" s="13">
        <v>60</v>
      </c>
      <c r="E9" s="13">
        <v>84</v>
      </c>
      <c r="F9" s="14"/>
      <c r="G9" s="13"/>
      <c r="H9" s="13"/>
      <c r="I9" s="13"/>
      <c r="J9" s="13"/>
      <c r="M9">
        <f>D9+E9+F9+G9+H9</f>
        <v>144</v>
      </c>
      <c r="N9">
        <f>D9*0.17+E9*0.17+F9*0.17+G9*0.17+H9*0.17</f>
        <v>24.480000000000004</v>
      </c>
      <c r="O9">
        <f>I9*0.15</f>
        <v>0</v>
      </c>
      <c r="P9">
        <f>ROUND(N9+O9,0)</f>
        <v>24</v>
      </c>
    </row>
    <row r="10" spans="1:16" x14ac:dyDescent="0.25">
      <c r="A10" s="11" t="s">
        <v>298</v>
      </c>
      <c r="B10" s="11">
        <v>8</v>
      </c>
      <c r="C10" s="12" t="s">
        <v>299</v>
      </c>
      <c r="D10" s="13">
        <v>61</v>
      </c>
      <c r="E10" s="13">
        <v>83</v>
      </c>
      <c r="F10" s="14"/>
      <c r="G10" s="13"/>
      <c r="H10" s="13"/>
      <c r="I10" s="13"/>
      <c r="J10" s="13"/>
      <c r="M10">
        <f>D10+E10+F10+G10+H10</f>
        <v>144</v>
      </c>
      <c r="N10">
        <f>D10*0.17+E10*0.17+F10*0.17+G10*0.17+H10*0.17</f>
        <v>24.480000000000004</v>
      </c>
      <c r="O10">
        <f>I10*0.15</f>
        <v>0</v>
      </c>
      <c r="P10">
        <f>ROUND(N10+O10,0)</f>
        <v>24</v>
      </c>
    </row>
    <row r="11" spans="1:16" x14ac:dyDescent="0.25">
      <c r="A11" s="11" t="s">
        <v>300</v>
      </c>
      <c r="B11" s="11">
        <v>9</v>
      </c>
      <c r="C11" s="12" t="s">
        <v>301</v>
      </c>
      <c r="D11" s="13">
        <v>74</v>
      </c>
      <c r="E11" s="13">
        <v>90</v>
      </c>
      <c r="F11" s="14"/>
      <c r="G11" s="13"/>
      <c r="H11" s="13"/>
      <c r="I11" s="13"/>
      <c r="J11" s="13"/>
      <c r="M11">
        <f>D11+E11+F11+G11+H11</f>
        <v>164</v>
      </c>
      <c r="N11">
        <f>D11*0.17+E11*0.17+F11*0.17+G11*0.17+H11*0.17</f>
        <v>27.880000000000003</v>
      </c>
      <c r="O11">
        <f>I11*0.15</f>
        <v>0</v>
      </c>
      <c r="P11">
        <f>ROUND(N11+O11,0)</f>
        <v>28</v>
      </c>
    </row>
    <row r="12" spans="1:16" x14ac:dyDescent="0.25">
      <c r="A12" s="11" t="s">
        <v>302</v>
      </c>
      <c r="B12" s="11">
        <v>10</v>
      </c>
      <c r="C12" s="12" t="s">
        <v>303</v>
      </c>
      <c r="D12" s="13">
        <v>92</v>
      </c>
      <c r="E12" s="13">
        <v>87</v>
      </c>
      <c r="F12" s="14"/>
      <c r="G12" s="13"/>
      <c r="H12" s="13"/>
      <c r="I12" s="13"/>
      <c r="J12" s="13"/>
      <c r="M12">
        <f>D12+E12+F12+G12+H12</f>
        <v>179</v>
      </c>
      <c r="N12">
        <f>D12*0.17+E12*0.17+F12*0.17+G12*0.17+H12*0.17</f>
        <v>30.43</v>
      </c>
      <c r="O12">
        <f>I12*0.15</f>
        <v>0</v>
      </c>
      <c r="P12">
        <f>ROUND(N12+O12,0)</f>
        <v>30</v>
      </c>
    </row>
    <row r="13" spans="1:16" x14ac:dyDescent="0.25">
      <c r="A13" s="11" t="s">
        <v>304</v>
      </c>
      <c r="B13" s="11">
        <v>11</v>
      </c>
      <c r="C13" s="12" t="s">
        <v>305</v>
      </c>
      <c r="D13" s="13">
        <v>84</v>
      </c>
      <c r="E13" s="13">
        <v>80</v>
      </c>
      <c r="F13" s="14"/>
      <c r="G13" s="13"/>
      <c r="H13" s="13"/>
      <c r="I13" s="13"/>
      <c r="J13" s="13"/>
      <c r="M13">
        <f>D13+E13+F13+G13+H13</f>
        <v>164</v>
      </c>
      <c r="N13">
        <f>D13*0.17+E13*0.17+F13*0.17+G13*0.17+H13*0.17</f>
        <v>27.880000000000003</v>
      </c>
      <c r="O13">
        <f>I13*0.15</f>
        <v>0</v>
      </c>
      <c r="P13">
        <f>ROUND(N13+O13,0)</f>
        <v>28</v>
      </c>
    </row>
    <row r="14" spans="1:16" x14ac:dyDescent="0.25">
      <c r="A14" s="11" t="s">
        <v>306</v>
      </c>
      <c r="B14" s="11">
        <v>12</v>
      </c>
      <c r="C14" s="12" t="s">
        <v>307</v>
      </c>
      <c r="D14" s="13">
        <v>83</v>
      </c>
      <c r="E14" s="13">
        <v>92</v>
      </c>
      <c r="F14" s="14"/>
      <c r="G14" s="13"/>
      <c r="H14" s="13"/>
      <c r="I14" s="13"/>
      <c r="J14" s="13"/>
      <c r="M14">
        <f>D14+E14+F14+G14+H14</f>
        <v>175</v>
      </c>
      <c r="N14">
        <f>D14*0.17+E14*0.17+F14*0.17+G14*0.17+H14*0.17</f>
        <v>29.75</v>
      </c>
      <c r="O14">
        <f>I14*0.15</f>
        <v>0</v>
      </c>
      <c r="P14">
        <f>ROUND(N14+O14,0)</f>
        <v>30</v>
      </c>
    </row>
    <row r="15" spans="1:16" x14ac:dyDescent="0.25">
      <c r="A15" s="11" t="s">
        <v>308</v>
      </c>
      <c r="B15" s="11">
        <v>13</v>
      </c>
      <c r="C15" s="12" t="s">
        <v>309</v>
      </c>
      <c r="D15" s="13">
        <v>91</v>
      </c>
      <c r="E15" s="13">
        <v>98</v>
      </c>
      <c r="F15" s="14"/>
      <c r="G15" s="13"/>
      <c r="H15" s="13"/>
      <c r="I15" s="13"/>
      <c r="J15" s="13"/>
      <c r="M15">
        <f>D15+E15+F15+G15+H15</f>
        <v>189</v>
      </c>
      <c r="N15">
        <f>D15*0.17+E15*0.17+F15*0.17+G15*0.17+H15*0.17</f>
        <v>32.130000000000003</v>
      </c>
      <c r="O15">
        <f>I15*0.15</f>
        <v>0</v>
      </c>
      <c r="P15">
        <f>ROUND(N15+O15,0)</f>
        <v>32</v>
      </c>
    </row>
    <row r="16" spans="1:16" x14ac:dyDescent="0.25">
      <c r="A16" s="11" t="s">
        <v>310</v>
      </c>
      <c r="B16" s="11">
        <v>14</v>
      </c>
      <c r="C16" s="12" t="s">
        <v>311</v>
      </c>
      <c r="D16" s="13">
        <v>60</v>
      </c>
      <c r="E16" s="13">
        <v>82</v>
      </c>
      <c r="F16" s="14"/>
      <c r="G16" s="13"/>
      <c r="H16" s="13"/>
      <c r="I16" s="13"/>
      <c r="J16" s="13"/>
      <c r="M16">
        <f>D16+E16+F16+G16+H16</f>
        <v>142</v>
      </c>
      <c r="N16">
        <f>D16*0.17+E16*0.17+F16*0.17+G16*0.17+H16*0.17</f>
        <v>24.14</v>
      </c>
      <c r="O16">
        <f>I16*0.15</f>
        <v>0</v>
      </c>
      <c r="P16">
        <f>ROUND(N16+O16,0)</f>
        <v>24</v>
      </c>
    </row>
    <row r="17" spans="1:16" x14ac:dyDescent="0.25">
      <c r="A17" s="11" t="s">
        <v>312</v>
      </c>
      <c r="B17" s="11">
        <v>15</v>
      </c>
      <c r="C17" s="12" t="s">
        <v>313</v>
      </c>
      <c r="D17" s="13">
        <v>100</v>
      </c>
      <c r="E17" s="13">
        <v>98</v>
      </c>
      <c r="F17" s="14"/>
      <c r="G17" s="13"/>
      <c r="H17" s="13"/>
      <c r="I17" s="13"/>
      <c r="J17" s="13"/>
      <c r="M17">
        <f>D17+E17+F17+G17+H17</f>
        <v>198</v>
      </c>
      <c r="N17">
        <f>D17*0.17+E17*0.17+F17*0.17+G17*0.17+H17*0.17</f>
        <v>33.659999999999997</v>
      </c>
      <c r="O17">
        <f>I17*0.15</f>
        <v>0</v>
      </c>
      <c r="P17">
        <f>ROUND(N17+O17,0)</f>
        <v>34</v>
      </c>
    </row>
    <row r="18" spans="1:16" x14ac:dyDescent="0.25">
      <c r="A18" s="11" t="s">
        <v>314</v>
      </c>
      <c r="B18" s="11">
        <v>16</v>
      </c>
      <c r="C18" s="12" t="s">
        <v>315</v>
      </c>
      <c r="D18" s="13">
        <v>82</v>
      </c>
      <c r="E18" s="13">
        <v>98</v>
      </c>
      <c r="F18" s="14"/>
      <c r="G18" s="13"/>
      <c r="H18" s="13"/>
      <c r="I18" s="13"/>
      <c r="J18" s="13"/>
      <c r="M18">
        <f>D18+E18+F18+G18+H18</f>
        <v>180</v>
      </c>
      <c r="N18">
        <f>D18*0.17+E18*0.17+F18*0.17+G18*0.17+H18*0.17</f>
        <v>30.6</v>
      </c>
      <c r="O18">
        <f>I18*0.15</f>
        <v>0</v>
      </c>
      <c r="P18">
        <f>ROUND(N18+O18,0)</f>
        <v>31</v>
      </c>
    </row>
    <row r="19" spans="1:16" x14ac:dyDescent="0.25">
      <c r="A19" s="11" t="s">
        <v>316</v>
      </c>
      <c r="B19" s="11">
        <v>17</v>
      </c>
      <c r="C19" s="12" t="s">
        <v>317</v>
      </c>
      <c r="D19" s="13">
        <v>85</v>
      </c>
      <c r="E19" s="13">
        <v>75</v>
      </c>
      <c r="F19" s="14"/>
      <c r="G19" s="13"/>
      <c r="H19" s="13"/>
      <c r="I19" s="13"/>
      <c r="J19" s="13"/>
      <c r="M19">
        <f>D19+E19+F19+G19+H19</f>
        <v>160</v>
      </c>
      <c r="N19">
        <f>D19*0.17+E19*0.17+F19*0.17+G19*0.17+H19*0.17</f>
        <v>27.200000000000003</v>
      </c>
      <c r="O19">
        <f>I19*0.15</f>
        <v>0</v>
      </c>
      <c r="P19">
        <f>ROUND(N19+O19,0)</f>
        <v>27</v>
      </c>
    </row>
    <row r="20" spans="1:16" x14ac:dyDescent="0.25">
      <c r="A20" s="11" t="s">
        <v>318</v>
      </c>
      <c r="B20" s="11">
        <v>18</v>
      </c>
      <c r="C20" s="12" t="s">
        <v>319</v>
      </c>
      <c r="D20" s="13">
        <v>82</v>
      </c>
      <c r="E20" s="13">
        <v>92</v>
      </c>
      <c r="F20" s="14"/>
      <c r="G20" s="13"/>
      <c r="H20" s="13"/>
      <c r="I20" s="13"/>
      <c r="J20" s="13"/>
      <c r="M20">
        <f>D20+E20+F20+G20+H20</f>
        <v>174</v>
      </c>
      <c r="N20">
        <f>D20*0.17+E20*0.17+F20*0.17+G20*0.17+H20*0.17</f>
        <v>29.580000000000002</v>
      </c>
      <c r="O20">
        <f>I20*0.15</f>
        <v>0</v>
      </c>
      <c r="P20">
        <f>ROUND(N20+O20,0)</f>
        <v>30</v>
      </c>
    </row>
    <row r="21" spans="1:16" x14ac:dyDescent="0.25">
      <c r="A21" s="11" t="s">
        <v>320</v>
      </c>
      <c r="B21" s="11">
        <v>19</v>
      </c>
      <c r="C21" s="12" t="s">
        <v>321</v>
      </c>
      <c r="D21" s="13">
        <v>70</v>
      </c>
      <c r="E21" s="13">
        <v>83</v>
      </c>
      <c r="F21" s="14"/>
      <c r="G21" s="13"/>
      <c r="H21" s="13"/>
      <c r="I21" s="13"/>
      <c r="J21" s="13"/>
      <c r="M21">
        <f>D21+E21+F21+G21+H21</f>
        <v>153</v>
      </c>
      <c r="N21">
        <f>D21*0.17+E21*0.17+F21*0.17+G21*0.17+H21*0.17</f>
        <v>26.01</v>
      </c>
      <c r="O21">
        <f>I21*0.15</f>
        <v>0</v>
      </c>
      <c r="P21">
        <f>ROUND(N21+O21,0)</f>
        <v>26</v>
      </c>
    </row>
    <row r="22" spans="1:16" x14ac:dyDescent="0.25">
      <c r="A22" s="11" t="s">
        <v>322</v>
      </c>
      <c r="B22" s="11">
        <v>20</v>
      </c>
      <c r="C22" s="12" t="s">
        <v>323</v>
      </c>
      <c r="D22" s="13">
        <v>93</v>
      </c>
      <c r="E22" s="13">
        <v>96</v>
      </c>
      <c r="F22" s="14"/>
      <c r="G22" s="13"/>
      <c r="H22" s="13"/>
      <c r="I22" s="13"/>
      <c r="J22" s="13"/>
      <c r="M22">
        <f>D22+E22+F22+G22+H22</f>
        <v>189</v>
      </c>
      <c r="N22">
        <f>D22*0.17+E22*0.17+F22*0.17+G22*0.17+H22*0.17</f>
        <v>32.130000000000003</v>
      </c>
      <c r="O22">
        <f>I22*0.15</f>
        <v>0</v>
      </c>
      <c r="P22">
        <f>ROUND(N22+O22,0)</f>
        <v>32</v>
      </c>
    </row>
    <row r="23" spans="1:16" x14ac:dyDescent="0.25">
      <c r="A23" s="11" t="s">
        <v>324</v>
      </c>
      <c r="B23" s="11">
        <v>21</v>
      </c>
      <c r="C23" s="12" t="s">
        <v>325</v>
      </c>
      <c r="D23" s="13">
        <v>94</v>
      </c>
      <c r="E23" s="13">
        <v>80</v>
      </c>
      <c r="F23" s="14"/>
      <c r="G23" s="13"/>
      <c r="H23" s="13"/>
      <c r="I23" s="13"/>
      <c r="J23" s="13"/>
      <c r="M23">
        <f>D23+E23+F23+G23+H23</f>
        <v>174</v>
      </c>
      <c r="N23">
        <f>D23*0.17+E23*0.17+F23*0.17+G23*0.17+H23*0.17</f>
        <v>29.580000000000002</v>
      </c>
      <c r="O23">
        <f>I23*0.15</f>
        <v>0</v>
      </c>
      <c r="P23">
        <f>ROUND(N23+O23,0)</f>
        <v>30</v>
      </c>
    </row>
    <row r="24" spans="1:16" x14ac:dyDescent="0.25">
      <c r="A24" s="11" t="s">
        <v>326</v>
      </c>
      <c r="B24" s="11">
        <v>22</v>
      </c>
      <c r="C24" s="12" t="s">
        <v>327</v>
      </c>
      <c r="D24" s="13">
        <v>70</v>
      </c>
      <c r="E24" s="13">
        <v>75</v>
      </c>
      <c r="F24" s="14"/>
      <c r="G24" s="13"/>
      <c r="H24" s="13"/>
      <c r="I24" s="13"/>
      <c r="J24" s="13"/>
      <c r="M24">
        <f>D24+E24+F24+G24+H24</f>
        <v>145</v>
      </c>
      <c r="N24">
        <f>D24*0.17+E24*0.17+F24*0.17+G24*0.17+H24*0.17</f>
        <v>24.650000000000002</v>
      </c>
      <c r="O24">
        <f>I24*0.15</f>
        <v>0</v>
      </c>
      <c r="P24">
        <f>ROUND(N24+O24,0)</f>
        <v>25</v>
      </c>
    </row>
    <row r="25" spans="1:16" x14ac:dyDescent="0.25">
      <c r="A25" s="11" t="s">
        <v>328</v>
      </c>
      <c r="B25" s="11">
        <v>23</v>
      </c>
      <c r="C25" s="12" t="s">
        <v>329</v>
      </c>
      <c r="D25" s="13">
        <v>73</v>
      </c>
      <c r="E25" s="13">
        <v>83</v>
      </c>
      <c r="F25" s="14"/>
      <c r="G25" s="13"/>
      <c r="H25" s="13"/>
      <c r="I25" s="13"/>
      <c r="J25" s="13"/>
      <c r="M25">
        <f>D25+E25+F25+G25+H25</f>
        <v>156</v>
      </c>
      <c r="N25">
        <f>D25*0.17+E25*0.17+F25*0.17+G25*0.17+H25*0.17</f>
        <v>26.520000000000003</v>
      </c>
      <c r="O25">
        <f>I25*0.15</f>
        <v>0</v>
      </c>
      <c r="P25">
        <f>ROUND(N25+O25,0)</f>
        <v>27</v>
      </c>
    </row>
    <row r="26" spans="1:16" x14ac:dyDescent="0.25">
      <c r="A26" s="11" t="s">
        <v>330</v>
      </c>
      <c r="B26" s="11">
        <v>24</v>
      </c>
      <c r="C26" s="12" t="s">
        <v>331</v>
      </c>
      <c r="D26" s="13">
        <v>67</v>
      </c>
      <c r="E26" s="13">
        <v>71</v>
      </c>
      <c r="F26" s="14"/>
      <c r="G26" s="13"/>
      <c r="H26" s="13"/>
      <c r="I26" s="13"/>
      <c r="J26" s="13"/>
      <c r="M26">
        <f>D26+E26+F26+G26+H26</f>
        <v>138</v>
      </c>
      <c r="N26">
        <f>D26*0.17+E26*0.17+F26*0.17+G26*0.17+H26*0.17</f>
        <v>23.46</v>
      </c>
      <c r="O26">
        <f>I26*0.15</f>
        <v>0</v>
      </c>
      <c r="P26">
        <f>ROUND(N26+O26,0)</f>
        <v>23</v>
      </c>
    </row>
    <row r="27" spans="1:16" x14ac:dyDescent="0.25">
      <c r="A27" s="11" t="s">
        <v>332</v>
      </c>
      <c r="B27" s="11">
        <v>25</v>
      </c>
      <c r="C27" s="12" t="s">
        <v>333</v>
      </c>
      <c r="D27" s="13">
        <v>84</v>
      </c>
      <c r="E27" s="13">
        <v>88</v>
      </c>
      <c r="F27" s="14"/>
      <c r="G27" s="13"/>
      <c r="H27" s="13"/>
      <c r="I27" s="13"/>
      <c r="J27" s="13"/>
      <c r="M27">
        <f>D27+E27+F27+G27+H27</f>
        <v>172</v>
      </c>
      <c r="N27">
        <f>D27*0.17+E27*0.17+F27*0.17+G27*0.17+H27*0.17</f>
        <v>29.240000000000002</v>
      </c>
      <c r="O27">
        <f>I27*0.15</f>
        <v>0</v>
      </c>
      <c r="P27">
        <f>ROUND(N27+O27,0)</f>
        <v>29</v>
      </c>
    </row>
    <row r="28" spans="1:16" x14ac:dyDescent="0.25">
      <c r="A28" s="11" t="s">
        <v>334</v>
      </c>
      <c r="B28" s="11">
        <v>26</v>
      </c>
      <c r="C28" s="12" t="s">
        <v>335</v>
      </c>
      <c r="D28" s="13">
        <v>91</v>
      </c>
      <c r="E28" s="13">
        <v>88</v>
      </c>
      <c r="F28" s="14"/>
      <c r="G28" s="13"/>
      <c r="H28" s="13"/>
      <c r="I28" s="13"/>
      <c r="J28" s="13"/>
      <c r="M28">
        <f>D28+E28+F28+G28+H28</f>
        <v>179</v>
      </c>
      <c r="N28">
        <f>D28*0.17+E28*0.17+F28*0.17+G28*0.17+H28*0.17</f>
        <v>30.43</v>
      </c>
      <c r="O28">
        <f>I28*0.15</f>
        <v>0</v>
      </c>
      <c r="P28">
        <f>ROUND(N28+O28,0)</f>
        <v>30</v>
      </c>
    </row>
    <row r="29" spans="1:16" x14ac:dyDescent="0.25">
      <c r="A29" s="11" t="s">
        <v>336</v>
      </c>
      <c r="B29" s="11">
        <v>27</v>
      </c>
      <c r="C29" s="12" t="s">
        <v>337</v>
      </c>
      <c r="D29" s="13">
        <v>66</v>
      </c>
      <c r="E29" s="13">
        <v>88</v>
      </c>
      <c r="F29" s="14"/>
      <c r="G29" s="13"/>
      <c r="H29" s="13"/>
      <c r="I29" s="13"/>
      <c r="J29" s="13"/>
      <c r="M29">
        <f>D29+E29+F29+G29+H29</f>
        <v>154</v>
      </c>
      <c r="N29">
        <f>D29*0.17+E29*0.17+F29*0.17+G29*0.17+H29*0.17</f>
        <v>26.18</v>
      </c>
      <c r="O29">
        <f>I29*0.15</f>
        <v>0</v>
      </c>
      <c r="P29">
        <f>ROUND(N29+O29,0)</f>
        <v>26</v>
      </c>
    </row>
    <row r="30" spans="1:16" x14ac:dyDescent="0.25">
      <c r="A30" s="11" t="s">
        <v>338</v>
      </c>
      <c r="B30" s="11">
        <v>28</v>
      </c>
      <c r="C30" s="12" t="s">
        <v>339</v>
      </c>
      <c r="D30" s="13">
        <v>77</v>
      </c>
      <c r="E30" s="13">
        <v>75</v>
      </c>
      <c r="F30" s="14"/>
      <c r="G30" s="13"/>
      <c r="H30" s="13"/>
      <c r="I30" s="13"/>
      <c r="J30" s="13"/>
      <c r="M30">
        <f>D30+E30+F30+G30+H30</f>
        <v>152</v>
      </c>
      <c r="N30">
        <f>D30*0.17+E30*0.17+F30*0.17+G30*0.17+H30*0.17</f>
        <v>25.840000000000003</v>
      </c>
      <c r="O30">
        <f>I30*0.15</f>
        <v>0</v>
      </c>
      <c r="P30">
        <f>ROUND(N30+O30,0)</f>
        <v>26</v>
      </c>
    </row>
    <row r="31" spans="1:16" x14ac:dyDescent="0.25">
      <c r="A31" s="11" t="s">
        <v>340</v>
      </c>
      <c r="B31" s="11">
        <v>29</v>
      </c>
      <c r="C31" s="12" t="s">
        <v>341</v>
      </c>
      <c r="D31" s="13">
        <v>50</v>
      </c>
      <c r="E31" s="13">
        <v>76</v>
      </c>
      <c r="F31" s="14"/>
      <c r="G31" s="13"/>
      <c r="H31" s="13"/>
      <c r="I31" s="13"/>
      <c r="J31" s="13"/>
      <c r="M31">
        <f>D31+E31+F31+G31+H31</f>
        <v>126</v>
      </c>
      <c r="N31">
        <f>D31*0.17+E31*0.17+F31*0.17+G31*0.17+H31*0.17</f>
        <v>21.42</v>
      </c>
      <c r="O31">
        <f>I31*0.15</f>
        <v>0</v>
      </c>
      <c r="P31">
        <f>ROUND(N31+O31,0)</f>
        <v>21</v>
      </c>
    </row>
    <row r="32" spans="1:16" x14ac:dyDescent="0.25">
      <c r="A32" s="11" t="s">
        <v>342</v>
      </c>
      <c r="B32" s="11">
        <v>30</v>
      </c>
      <c r="C32" s="12" t="s">
        <v>343</v>
      </c>
      <c r="D32" s="13">
        <v>91</v>
      </c>
      <c r="E32" s="13">
        <v>88</v>
      </c>
      <c r="F32" s="14"/>
      <c r="G32" s="13"/>
      <c r="H32" s="13"/>
      <c r="I32" s="13"/>
      <c r="J32" s="13"/>
      <c r="M32">
        <f>D32+E32+F32+G32+H32</f>
        <v>179</v>
      </c>
      <c r="N32">
        <f>D32*0.17+E32*0.17+F32*0.17+G32*0.17+H32*0.17</f>
        <v>30.43</v>
      </c>
      <c r="O32">
        <f>I32*0.15</f>
        <v>0</v>
      </c>
      <c r="P32">
        <f>ROUND(N32+O32,0)</f>
        <v>30</v>
      </c>
    </row>
    <row r="33" spans="1:16" x14ac:dyDescent="0.25">
      <c r="A33" s="11" t="s">
        <v>344</v>
      </c>
      <c r="B33" s="11">
        <v>31</v>
      </c>
      <c r="C33" s="12" t="s">
        <v>345</v>
      </c>
      <c r="D33" s="13">
        <v>70</v>
      </c>
      <c r="E33" s="13">
        <v>76</v>
      </c>
      <c r="F33" s="14"/>
      <c r="G33" s="13"/>
      <c r="H33" s="13"/>
      <c r="I33" s="13"/>
      <c r="J33" s="13"/>
      <c r="M33">
        <f>D33+E33+F33+G33+H33</f>
        <v>146</v>
      </c>
      <c r="N33">
        <f>D33*0.17+E33*0.17+F33*0.17+G33*0.17+H33*0.17</f>
        <v>24.82</v>
      </c>
      <c r="O33">
        <f>I33*0.15</f>
        <v>0</v>
      </c>
      <c r="P33">
        <f>ROUND(N33+O33,0)</f>
        <v>25</v>
      </c>
    </row>
  </sheetData>
  <sheetProtection algorithmName="SHA-512" hashValue="JQ3MdmeESQOS6PPPDdrup+PUHlC88k/+o2ztdGQSvTj8WlZ4cWrBqXEfrAESbobAjcJKGYrmaRiJgwl2GeFENQ==" saltValue="JXLkUmM8xaag9tTMoHKksQ==" spinCount="100000" sheet="1" objects="1" scenarios="1"/>
  <dataValidations count="31">
    <dataValidation type="whole" allowBlank="1" showInputMessage="1" showErrorMessage="1" errorTitle="Valor fuera de rango" error="Ingrese un valor correcto" sqref="F3" xr:uid="{7F4C9651-E234-4A2A-AD83-E70AC1F22E08}">
      <formula1>0</formula1>
      <formula2>100</formula2>
    </dataValidation>
    <dataValidation type="whole" allowBlank="1" showInputMessage="1" showErrorMessage="1" errorTitle="Valor fuera de rango" error="Ingrese un valor correcto" sqref="F4" xr:uid="{BCBC03CB-73D3-4D49-B7CA-7578EE8D4BE0}">
      <formula1>0</formula1>
      <formula2>100</formula2>
    </dataValidation>
    <dataValidation type="whole" allowBlank="1" showInputMessage="1" showErrorMessage="1" errorTitle="Valor fuera de rango" error="Ingrese un valor correcto" sqref="F5" xr:uid="{B0B01821-E1C5-4DE9-A4ED-68260FFFE13F}">
      <formula1>0</formula1>
      <formula2>100</formula2>
    </dataValidation>
    <dataValidation type="whole" allowBlank="1" showInputMessage="1" showErrorMessage="1" errorTitle="Valor fuera de rango" error="Ingrese un valor correcto" sqref="F6" xr:uid="{753B8C33-F20F-4971-9077-25463ED28205}">
      <formula1>0</formula1>
      <formula2>100</formula2>
    </dataValidation>
    <dataValidation type="whole" allowBlank="1" showInputMessage="1" showErrorMessage="1" errorTitle="Valor fuera de rango" error="Ingrese un valor correcto" sqref="F7" xr:uid="{25AAFDA7-FDCD-474F-A201-3B3FA51207C8}">
      <formula1>0</formula1>
      <formula2>100</formula2>
    </dataValidation>
    <dataValidation type="whole" allowBlank="1" showInputMessage="1" showErrorMessage="1" errorTitle="Valor fuera de rango" error="Ingrese un valor correcto" sqref="F8" xr:uid="{4D3B1828-428F-4549-B85C-9D766D280E81}">
      <formula1>0</formula1>
      <formula2>100</formula2>
    </dataValidation>
    <dataValidation type="whole" allowBlank="1" showInputMessage="1" showErrorMessage="1" errorTitle="Valor fuera de rango" error="Ingrese un valor correcto" sqref="F9" xr:uid="{B560D5C4-F2EB-4C28-A02D-5F8A931C1311}">
      <formula1>0</formula1>
      <formula2>100</formula2>
    </dataValidation>
    <dataValidation type="whole" allowBlank="1" showInputMessage="1" showErrorMessage="1" errorTitle="Valor fuera de rango" error="Ingrese un valor correcto" sqref="F10" xr:uid="{C8A264FC-483A-428B-9FB2-42AA40F685EF}">
      <formula1>0</formula1>
      <formula2>100</formula2>
    </dataValidation>
    <dataValidation type="whole" allowBlank="1" showInputMessage="1" showErrorMessage="1" errorTitle="Valor fuera de rango" error="Ingrese un valor correcto" sqref="F11" xr:uid="{D7D1C405-182F-496F-A40E-4FE52D2C1782}">
      <formula1>0</formula1>
      <formula2>100</formula2>
    </dataValidation>
    <dataValidation type="whole" allowBlank="1" showInputMessage="1" showErrorMessage="1" errorTitle="Valor fuera de rango" error="Ingrese un valor correcto" sqref="F12" xr:uid="{4FFCD17D-6CCD-4448-BD3E-CD40128F4DAF}">
      <formula1>0</formula1>
      <formula2>100</formula2>
    </dataValidation>
    <dataValidation type="whole" allowBlank="1" showInputMessage="1" showErrorMessage="1" errorTitle="Valor fuera de rango" error="Ingrese un valor correcto" sqref="F13" xr:uid="{E5E449C5-655A-42A4-AD03-650BEBB6027B}">
      <formula1>0</formula1>
      <formula2>100</formula2>
    </dataValidation>
    <dataValidation type="whole" allowBlank="1" showInputMessage="1" showErrorMessage="1" errorTitle="Valor fuera de rango" error="Ingrese un valor correcto" sqref="F14" xr:uid="{F4F758B5-01DA-4EA6-BA46-7B576AB374EC}">
      <formula1>0</formula1>
      <formula2>100</formula2>
    </dataValidation>
    <dataValidation type="whole" allowBlank="1" showInputMessage="1" showErrorMessage="1" errorTitle="Valor fuera de rango" error="Ingrese un valor correcto" sqref="F15" xr:uid="{536D2A15-AF5A-4475-8885-EC6F531E27E8}">
      <formula1>0</formula1>
      <formula2>100</formula2>
    </dataValidation>
    <dataValidation type="whole" allowBlank="1" showInputMessage="1" showErrorMessage="1" errorTitle="Valor fuera de rango" error="Ingrese un valor correcto" sqref="F16" xr:uid="{488AFE33-B4EC-4FD3-8F17-DD144E3ACE7B}">
      <formula1>0</formula1>
      <formula2>100</formula2>
    </dataValidation>
    <dataValidation type="whole" allowBlank="1" showInputMessage="1" showErrorMessage="1" errorTitle="Valor fuera de rango" error="Ingrese un valor correcto" sqref="F17" xr:uid="{51D7B0E7-77A6-4BDD-B289-AC673AEF8E1D}">
      <formula1>0</formula1>
      <formula2>100</formula2>
    </dataValidation>
    <dataValidation type="whole" allowBlank="1" showInputMessage="1" showErrorMessage="1" errorTitle="Valor fuera de rango" error="Ingrese un valor correcto" sqref="F18" xr:uid="{23DBB0E5-0DEE-40C6-8225-B6C698616C55}">
      <formula1>0</formula1>
      <formula2>100</formula2>
    </dataValidation>
    <dataValidation type="whole" allowBlank="1" showInputMessage="1" showErrorMessage="1" errorTitle="Valor fuera de rango" error="Ingrese un valor correcto" sqref="F19" xr:uid="{8F82370C-6304-4846-AF05-5DE33B4D5C44}">
      <formula1>0</formula1>
      <formula2>100</formula2>
    </dataValidation>
    <dataValidation type="whole" allowBlank="1" showInputMessage="1" showErrorMessage="1" errorTitle="Valor fuera de rango" error="Ingrese un valor correcto" sqref="F20" xr:uid="{706121A9-7A91-40BC-90B7-5FA5AB3AAA6A}">
      <formula1>0</formula1>
      <formula2>100</formula2>
    </dataValidation>
    <dataValidation type="whole" allowBlank="1" showInputMessage="1" showErrorMessage="1" errorTitle="Valor fuera de rango" error="Ingrese un valor correcto" sqref="F21" xr:uid="{B708E05F-EF39-49A6-A68D-394F0BB9E137}">
      <formula1>0</formula1>
      <formula2>100</formula2>
    </dataValidation>
    <dataValidation type="whole" allowBlank="1" showInputMessage="1" showErrorMessage="1" errorTitle="Valor fuera de rango" error="Ingrese un valor correcto" sqref="F22" xr:uid="{48B0AAAE-9CA3-464B-A873-76F17DB3026E}">
      <formula1>0</formula1>
      <formula2>100</formula2>
    </dataValidation>
    <dataValidation type="whole" allowBlank="1" showInputMessage="1" showErrorMessage="1" errorTitle="Valor fuera de rango" error="Ingrese un valor correcto" sqref="F23" xr:uid="{EAEEB51C-11EB-4271-90E9-E9C5569F6D93}">
      <formula1>0</formula1>
      <formula2>100</formula2>
    </dataValidation>
    <dataValidation type="whole" allowBlank="1" showInputMessage="1" showErrorMessage="1" errorTitle="Valor fuera de rango" error="Ingrese un valor correcto" sqref="F24" xr:uid="{7F28F5C1-BA04-4395-BA9A-A868660E7E8F}">
      <formula1>0</formula1>
      <formula2>100</formula2>
    </dataValidation>
    <dataValidation type="whole" allowBlank="1" showInputMessage="1" showErrorMessage="1" errorTitle="Valor fuera de rango" error="Ingrese un valor correcto" sqref="F25" xr:uid="{F0F3C263-84C6-4835-8B15-DCD37B8047A8}">
      <formula1>0</formula1>
      <formula2>100</formula2>
    </dataValidation>
    <dataValidation type="whole" allowBlank="1" showInputMessage="1" showErrorMessage="1" errorTitle="Valor fuera de rango" error="Ingrese un valor correcto" sqref="F26" xr:uid="{CA67C73B-15B2-4AC0-BA22-FF13B7AAF961}">
      <formula1>0</formula1>
      <formula2>100</formula2>
    </dataValidation>
    <dataValidation type="whole" allowBlank="1" showInputMessage="1" showErrorMessage="1" errorTitle="Valor fuera de rango" error="Ingrese un valor correcto" sqref="F27" xr:uid="{9B321855-A716-4BCD-B6A5-5563DEB1D600}">
      <formula1>0</formula1>
      <formula2>100</formula2>
    </dataValidation>
    <dataValidation type="whole" allowBlank="1" showInputMessage="1" showErrorMessage="1" errorTitle="Valor fuera de rango" error="Ingrese un valor correcto" sqref="F28" xr:uid="{B2F4F4B8-C7B1-4F4E-9651-2CCE814FBD08}">
      <formula1>0</formula1>
      <formula2>100</formula2>
    </dataValidation>
    <dataValidation type="whole" allowBlank="1" showInputMessage="1" showErrorMessage="1" errorTitle="Valor fuera de rango" error="Ingrese un valor correcto" sqref="F29" xr:uid="{492DBA5D-1B05-4F16-B45D-72C81B96A522}">
      <formula1>0</formula1>
      <formula2>100</formula2>
    </dataValidation>
    <dataValidation type="whole" allowBlank="1" showInputMessage="1" showErrorMessage="1" errorTitle="Valor fuera de rango" error="Ingrese un valor correcto" sqref="F30" xr:uid="{C6FB6F24-CD56-479F-9876-A1255EDBFB2D}">
      <formula1>0</formula1>
      <formula2>100</formula2>
    </dataValidation>
    <dataValidation type="whole" allowBlank="1" showInputMessage="1" showErrorMessage="1" errorTitle="Valor fuera de rango" error="Ingrese un valor correcto" sqref="F31" xr:uid="{BF995246-CC21-4E46-921D-D9C68A49A31C}">
      <formula1>0</formula1>
      <formula2>100</formula2>
    </dataValidation>
    <dataValidation type="whole" allowBlank="1" showInputMessage="1" showErrorMessage="1" errorTitle="Valor fuera de rango" error="Ingrese un valor correcto" sqref="F32" xr:uid="{7E8F47F7-F07A-4479-9103-D08DFB3F7C39}">
      <formula1>0</formula1>
      <formula2>100</formula2>
    </dataValidation>
    <dataValidation type="whole" allowBlank="1" showInputMessage="1" showErrorMessage="1" errorTitle="Valor fuera de rango" error="Ingrese un valor correcto" sqref="F33" xr:uid="{25A3C7B0-6AC0-4858-B7C9-3E29B5791F03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2D53-8922-4EE2-9CDC-4AC87E2886E2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347</v>
      </c>
      <c r="C1" s="1" t="s">
        <v>348</v>
      </c>
      <c r="D1" s="5" t="s">
        <v>411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349</v>
      </c>
      <c r="B3" s="11">
        <v>1</v>
      </c>
      <c r="C3" s="12" t="s">
        <v>350</v>
      </c>
      <c r="D3" s="13">
        <v>91</v>
      </c>
      <c r="E3" s="13">
        <v>90</v>
      </c>
      <c r="F3" s="14"/>
      <c r="G3" s="13"/>
      <c r="H3" s="13"/>
      <c r="I3" s="13"/>
      <c r="J3" s="13"/>
      <c r="M3">
        <f>D3+E3+F3+G3+H3</f>
        <v>181</v>
      </c>
      <c r="N3">
        <f>D3*0.17+E3*0.17+F3*0.17+G3*0.17+H3*0.17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1" t="s">
        <v>351</v>
      </c>
      <c r="B4" s="11">
        <v>2</v>
      </c>
      <c r="C4" s="12" t="s">
        <v>352</v>
      </c>
      <c r="D4" s="13">
        <v>74</v>
      </c>
      <c r="E4" s="13">
        <v>83</v>
      </c>
      <c r="F4" s="14"/>
      <c r="G4" s="13"/>
      <c r="H4" s="13"/>
      <c r="I4" s="13"/>
      <c r="J4" s="13"/>
      <c r="M4">
        <f>D4+E4+F4+G4+H4</f>
        <v>157</v>
      </c>
      <c r="N4">
        <f>D4*0.17+E4*0.17+F4*0.17+G4*0.17+H4*0.17</f>
        <v>26.69</v>
      </c>
      <c r="O4">
        <f>I4*0.15</f>
        <v>0</v>
      </c>
      <c r="P4">
        <f>ROUND(N4+O4,0)</f>
        <v>27</v>
      </c>
    </row>
    <row r="5" spans="1:16" x14ac:dyDescent="0.25">
      <c r="A5" s="11" t="s">
        <v>353</v>
      </c>
      <c r="B5" s="11">
        <v>3</v>
      </c>
      <c r="C5" s="12" t="s">
        <v>354</v>
      </c>
      <c r="D5" s="13">
        <v>68</v>
      </c>
      <c r="E5" s="13">
        <v>74</v>
      </c>
      <c r="F5" s="14"/>
      <c r="G5" s="13"/>
      <c r="H5" s="13"/>
      <c r="I5" s="13"/>
      <c r="J5" s="13"/>
      <c r="M5">
        <f>D5+E5+F5+G5+H5</f>
        <v>142</v>
      </c>
      <c r="N5">
        <f>D5*0.17+E5*0.17+F5*0.17+G5*0.17+H5*0.17</f>
        <v>24.14</v>
      </c>
      <c r="O5">
        <f>I5*0.15</f>
        <v>0</v>
      </c>
      <c r="P5">
        <f>ROUND(N5+O5,0)</f>
        <v>24</v>
      </c>
    </row>
    <row r="6" spans="1:16" x14ac:dyDescent="0.25">
      <c r="A6" s="11" t="s">
        <v>355</v>
      </c>
      <c r="B6" s="11">
        <v>4</v>
      </c>
      <c r="C6" s="12" t="s">
        <v>356</v>
      </c>
      <c r="D6" s="13">
        <v>75</v>
      </c>
      <c r="E6" s="13">
        <v>78</v>
      </c>
      <c r="F6" s="14"/>
      <c r="G6" s="13"/>
      <c r="H6" s="13"/>
      <c r="I6" s="13"/>
      <c r="J6" s="13"/>
      <c r="M6">
        <f>D6+E6+F6+G6+H6</f>
        <v>153</v>
      </c>
      <c r="N6">
        <f>D6*0.17+E6*0.17+F6*0.17+G6*0.17+H6*0.17</f>
        <v>26.010000000000005</v>
      </c>
      <c r="O6">
        <f>I6*0.15</f>
        <v>0</v>
      </c>
      <c r="P6">
        <f>ROUND(N6+O6,0)</f>
        <v>26</v>
      </c>
    </row>
    <row r="7" spans="1:16" x14ac:dyDescent="0.25">
      <c r="A7" s="11" t="s">
        <v>357</v>
      </c>
      <c r="B7" s="11">
        <v>5</v>
      </c>
      <c r="C7" s="12" t="s">
        <v>358</v>
      </c>
      <c r="D7" s="13">
        <v>80</v>
      </c>
      <c r="E7" s="13">
        <v>78</v>
      </c>
      <c r="F7" s="14"/>
      <c r="G7" s="13"/>
      <c r="H7" s="13"/>
      <c r="I7" s="13"/>
      <c r="J7" s="13"/>
      <c r="M7">
        <f>D7+E7+F7+G7+H7</f>
        <v>158</v>
      </c>
      <c r="N7">
        <f>D7*0.17+E7*0.17+F7*0.17+G7*0.17+H7*0.17</f>
        <v>26.860000000000003</v>
      </c>
      <c r="O7">
        <f>I7*0.15</f>
        <v>0</v>
      </c>
      <c r="P7">
        <f>ROUND(N7+O7,0)</f>
        <v>27</v>
      </c>
    </row>
    <row r="8" spans="1:16" x14ac:dyDescent="0.25">
      <c r="A8" s="11" t="s">
        <v>359</v>
      </c>
      <c r="B8" s="11">
        <v>6</v>
      </c>
      <c r="C8" s="12" t="s">
        <v>360</v>
      </c>
      <c r="D8" s="13">
        <v>88</v>
      </c>
      <c r="E8" s="13">
        <v>90</v>
      </c>
      <c r="F8" s="14"/>
      <c r="G8" s="13"/>
      <c r="H8" s="13"/>
      <c r="I8" s="13"/>
      <c r="J8" s="13"/>
      <c r="M8">
        <f>D8+E8+F8+G8+H8</f>
        <v>178</v>
      </c>
      <c r="N8">
        <f>D8*0.17+E8*0.17+F8*0.17+G8*0.17+H8*0.17</f>
        <v>30.26</v>
      </c>
      <c r="O8">
        <f>I8*0.15</f>
        <v>0</v>
      </c>
      <c r="P8">
        <f>ROUND(N8+O8,0)</f>
        <v>30</v>
      </c>
    </row>
    <row r="9" spans="1:16" x14ac:dyDescent="0.25">
      <c r="A9" s="11" t="s">
        <v>361</v>
      </c>
      <c r="B9" s="11">
        <v>7</v>
      </c>
      <c r="C9" s="12" t="s">
        <v>362</v>
      </c>
      <c r="D9" s="13">
        <v>90</v>
      </c>
      <c r="E9" s="13">
        <v>85</v>
      </c>
      <c r="F9" s="14"/>
      <c r="G9" s="13"/>
      <c r="H9" s="13"/>
      <c r="I9" s="13"/>
      <c r="J9" s="13"/>
      <c r="M9">
        <f>D9+E9+F9+G9+H9</f>
        <v>175</v>
      </c>
      <c r="N9">
        <f>D9*0.17+E9*0.17+F9*0.17+G9*0.17+H9*0.17</f>
        <v>29.75</v>
      </c>
      <c r="O9">
        <f>I9*0.15</f>
        <v>0</v>
      </c>
      <c r="P9">
        <f>ROUND(N9+O9,0)</f>
        <v>30</v>
      </c>
    </row>
    <row r="10" spans="1:16" x14ac:dyDescent="0.25">
      <c r="A10" s="11" t="s">
        <v>363</v>
      </c>
      <c r="B10" s="11">
        <v>8</v>
      </c>
      <c r="C10" s="12" t="s">
        <v>364</v>
      </c>
      <c r="D10" s="13">
        <v>70</v>
      </c>
      <c r="E10" s="13">
        <v>79</v>
      </c>
      <c r="F10" s="14"/>
      <c r="G10" s="13"/>
      <c r="H10" s="13"/>
      <c r="I10" s="13"/>
      <c r="J10" s="13"/>
      <c r="M10">
        <f>D10+E10+F10+G10+H10</f>
        <v>149</v>
      </c>
      <c r="N10">
        <f>D10*0.17+E10*0.17+F10*0.17+G10*0.17+H10*0.17</f>
        <v>25.330000000000002</v>
      </c>
      <c r="O10">
        <f>I10*0.15</f>
        <v>0</v>
      </c>
      <c r="P10">
        <f>ROUND(N10+O10,0)</f>
        <v>25</v>
      </c>
    </row>
    <row r="11" spans="1:16" x14ac:dyDescent="0.25">
      <c r="A11" s="11" t="s">
        <v>365</v>
      </c>
      <c r="B11" s="11">
        <v>9</v>
      </c>
      <c r="C11" s="12" t="s">
        <v>366</v>
      </c>
      <c r="D11" s="13">
        <v>82</v>
      </c>
      <c r="E11" s="13">
        <v>86</v>
      </c>
      <c r="F11" s="14"/>
      <c r="G11" s="13"/>
      <c r="H11" s="13"/>
      <c r="I11" s="13"/>
      <c r="J11" s="13"/>
      <c r="M11">
        <f>D11+E11+F11+G11+H11</f>
        <v>168</v>
      </c>
      <c r="N11">
        <f>D11*0.17+E11*0.17+F11*0.17+G11*0.17+H11*0.17</f>
        <v>28.560000000000002</v>
      </c>
      <c r="O11">
        <f>I11*0.15</f>
        <v>0</v>
      </c>
      <c r="P11">
        <f>ROUND(N11+O11,0)</f>
        <v>29</v>
      </c>
    </row>
    <row r="12" spans="1:16" x14ac:dyDescent="0.25">
      <c r="A12" s="11" t="s">
        <v>367</v>
      </c>
      <c r="B12" s="11">
        <v>10</v>
      </c>
      <c r="C12" s="12" t="s">
        <v>368</v>
      </c>
      <c r="D12" s="13">
        <v>87</v>
      </c>
      <c r="E12" s="13">
        <v>90</v>
      </c>
      <c r="F12" s="14"/>
      <c r="G12" s="13"/>
      <c r="H12" s="13"/>
      <c r="I12" s="13"/>
      <c r="J12" s="13"/>
      <c r="M12">
        <f>D12+E12+F12+G12+H12</f>
        <v>177</v>
      </c>
      <c r="N12">
        <f>D12*0.17+E12*0.17+F12*0.17+G12*0.17+H12*0.17</f>
        <v>30.090000000000003</v>
      </c>
      <c r="O12">
        <f>I12*0.15</f>
        <v>0</v>
      </c>
      <c r="P12">
        <f>ROUND(N12+O12,0)</f>
        <v>30</v>
      </c>
    </row>
    <row r="13" spans="1:16" x14ac:dyDescent="0.25">
      <c r="A13" s="11" t="s">
        <v>369</v>
      </c>
      <c r="B13" s="11">
        <v>11</v>
      </c>
      <c r="C13" s="12" t="s">
        <v>370</v>
      </c>
      <c r="D13" s="13">
        <v>77</v>
      </c>
      <c r="E13" s="13">
        <v>77</v>
      </c>
      <c r="F13" s="14"/>
      <c r="G13" s="13"/>
      <c r="H13" s="13"/>
      <c r="I13" s="13"/>
      <c r="J13" s="13"/>
      <c r="M13">
        <f>D13+E13+F13+G13+H13</f>
        <v>154</v>
      </c>
      <c r="N13">
        <f>D13*0.17+E13*0.17+F13*0.17+G13*0.17+H13*0.17</f>
        <v>26.180000000000003</v>
      </c>
      <c r="O13">
        <f>I13*0.15</f>
        <v>0</v>
      </c>
      <c r="P13">
        <f>ROUND(N13+O13,0)</f>
        <v>26</v>
      </c>
    </row>
    <row r="14" spans="1:16" x14ac:dyDescent="0.25">
      <c r="A14" s="11" t="s">
        <v>371</v>
      </c>
      <c r="B14" s="11">
        <v>12</v>
      </c>
      <c r="C14" s="12" t="s">
        <v>372</v>
      </c>
      <c r="D14" s="13">
        <v>72</v>
      </c>
      <c r="E14" s="13">
        <v>76</v>
      </c>
      <c r="F14" s="14"/>
      <c r="G14" s="13"/>
      <c r="H14" s="13"/>
      <c r="I14" s="13"/>
      <c r="J14" s="13"/>
      <c r="M14">
        <f>D14+E14+F14+G14+H14</f>
        <v>148</v>
      </c>
      <c r="N14">
        <f>D14*0.17+E14*0.17+F14*0.17+G14*0.17+H14*0.17</f>
        <v>25.160000000000004</v>
      </c>
      <c r="O14">
        <f>I14*0.15</f>
        <v>0</v>
      </c>
      <c r="P14">
        <f>ROUND(N14+O14,0)</f>
        <v>25</v>
      </c>
    </row>
    <row r="15" spans="1:16" x14ac:dyDescent="0.25">
      <c r="A15" s="11" t="s">
        <v>373</v>
      </c>
      <c r="B15" s="11">
        <v>13</v>
      </c>
      <c r="C15" s="12" t="s">
        <v>374</v>
      </c>
      <c r="D15" s="13">
        <v>64</v>
      </c>
      <c r="E15" s="13">
        <v>90</v>
      </c>
      <c r="F15" s="14"/>
      <c r="G15" s="13"/>
      <c r="H15" s="13"/>
      <c r="I15" s="13"/>
      <c r="J15" s="13"/>
      <c r="M15">
        <f>D15+E15+F15+G15+H15</f>
        <v>154</v>
      </c>
      <c r="N15">
        <f>D15*0.17+E15*0.17+F15*0.17+G15*0.17+H15*0.17</f>
        <v>26.18</v>
      </c>
      <c r="O15">
        <f>I15*0.15</f>
        <v>0</v>
      </c>
      <c r="P15">
        <f>ROUND(N15+O15,0)</f>
        <v>26</v>
      </c>
    </row>
    <row r="16" spans="1:16" x14ac:dyDescent="0.25">
      <c r="A16" s="11" t="s">
        <v>375</v>
      </c>
      <c r="B16" s="11">
        <v>14</v>
      </c>
      <c r="C16" s="12" t="s">
        <v>376</v>
      </c>
      <c r="D16" s="13">
        <v>60</v>
      </c>
      <c r="E16" s="13">
        <v>76</v>
      </c>
      <c r="F16" s="14"/>
      <c r="G16" s="13"/>
      <c r="H16" s="13"/>
      <c r="I16" s="13"/>
      <c r="J16" s="13"/>
      <c r="M16">
        <f>D16+E16+F16+G16+H16</f>
        <v>136</v>
      </c>
      <c r="N16">
        <f>D16*0.17+E16*0.17+F16*0.17+G16*0.17+H16*0.17</f>
        <v>23.120000000000005</v>
      </c>
      <c r="O16">
        <f>I16*0.15</f>
        <v>0</v>
      </c>
      <c r="P16">
        <f>ROUND(N16+O16,0)</f>
        <v>23</v>
      </c>
    </row>
    <row r="17" spans="1:16" x14ac:dyDescent="0.25">
      <c r="A17" s="11" t="s">
        <v>377</v>
      </c>
      <c r="B17" s="11">
        <v>15</v>
      </c>
      <c r="C17" s="12" t="s">
        <v>378</v>
      </c>
      <c r="D17" s="13">
        <v>70</v>
      </c>
      <c r="E17" s="13">
        <v>79</v>
      </c>
      <c r="F17" s="14"/>
      <c r="G17" s="13"/>
      <c r="H17" s="13"/>
      <c r="I17" s="13"/>
      <c r="J17" s="13"/>
      <c r="M17">
        <f>D17+E17+F17+G17+H17</f>
        <v>149</v>
      </c>
      <c r="N17">
        <f>D17*0.17+E17*0.17+F17*0.17+G17*0.17+H17*0.17</f>
        <v>25.330000000000002</v>
      </c>
      <c r="O17">
        <f>I17*0.15</f>
        <v>0</v>
      </c>
      <c r="P17">
        <f>ROUND(N17+O17,0)</f>
        <v>25</v>
      </c>
    </row>
    <row r="18" spans="1:16" x14ac:dyDescent="0.25">
      <c r="A18" s="11" t="s">
        <v>379</v>
      </c>
      <c r="B18" s="11">
        <v>16</v>
      </c>
      <c r="C18" s="12" t="s">
        <v>380</v>
      </c>
      <c r="D18" s="13">
        <v>76</v>
      </c>
      <c r="E18" s="13">
        <v>69</v>
      </c>
      <c r="F18" s="14"/>
      <c r="G18" s="13"/>
      <c r="H18" s="13"/>
      <c r="I18" s="13"/>
      <c r="J18" s="13"/>
      <c r="M18">
        <f>D18+E18+F18+G18+H18</f>
        <v>145</v>
      </c>
      <c r="N18">
        <f>D18*0.17+E18*0.17+F18*0.17+G18*0.17+H18*0.17</f>
        <v>24.650000000000002</v>
      </c>
      <c r="O18">
        <f>I18*0.15</f>
        <v>0</v>
      </c>
      <c r="P18">
        <f>ROUND(N18+O18,0)</f>
        <v>25</v>
      </c>
    </row>
    <row r="19" spans="1:16" x14ac:dyDescent="0.25">
      <c r="A19" s="11" t="s">
        <v>381</v>
      </c>
      <c r="B19" s="11">
        <v>17</v>
      </c>
      <c r="C19" s="12" t="s">
        <v>382</v>
      </c>
      <c r="D19" s="13">
        <v>80</v>
      </c>
      <c r="E19" s="13">
        <v>84</v>
      </c>
      <c r="F19" s="14"/>
      <c r="G19" s="13"/>
      <c r="H19" s="13"/>
      <c r="I19" s="13"/>
      <c r="J19" s="13"/>
      <c r="M19">
        <f>D19+E19+F19+G19+H19</f>
        <v>164</v>
      </c>
      <c r="N19">
        <f>D19*0.17+E19*0.17+F19*0.17+G19*0.17+H19*0.17</f>
        <v>27.880000000000003</v>
      </c>
      <c r="O19">
        <f>I19*0.15</f>
        <v>0</v>
      </c>
      <c r="P19">
        <f>ROUND(N19+O19,0)</f>
        <v>28</v>
      </c>
    </row>
    <row r="20" spans="1:16" x14ac:dyDescent="0.25">
      <c r="A20" s="11" t="s">
        <v>383</v>
      </c>
      <c r="B20" s="11">
        <v>18</v>
      </c>
      <c r="C20" s="12" t="s">
        <v>384</v>
      </c>
      <c r="D20" s="13">
        <v>83</v>
      </c>
      <c r="E20" s="13">
        <v>90</v>
      </c>
      <c r="F20" s="14"/>
      <c r="G20" s="13"/>
      <c r="H20" s="13"/>
      <c r="I20" s="13"/>
      <c r="J20" s="13"/>
      <c r="M20">
        <f>D20+E20+F20+G20+H20</f>
        <v>173</v>
      </c>
      <c r="N20">
        <f>D20*0.17+E20*0.17+F20*0.17+G20*0.17+H20*0.17</f>
        <v>29.410000000000004</v>
      </c>
      <c r="O20">
        <f>I20*0.15</f>
        <v>0</v>
      </c>
      <c r="P20">
        <f>ROUND(N20+O20,0)</f>
        <v>29</v>
      </c>
    </row>
    <row r="21" spans="1:16" x14ac:dyDescent="0.25">
      <c r="A21" s="11" t="s">
        <v>385</v>
      </c>
      <c r="B21" s="11">
        <v>19</v>
      </c>
      <c r="C21" s="12" t="s">
        <v>386</v>
      </c>
      <c r="D21" s="13">
        <v>60</v>
      </c>
      <c r="E21" s="13">
        <v>82</v>
      </c>
      <c r="F21" s="14"/>
      <c r="G21" s="13"/>
      <c r="H21" s="13"/>
      <c r="I21" s="13"/>
      <c r="J21" s="13"/>
      <c r="M21">
        <f>D21+E21+F21+G21+H21</f>
        <v>142</v>
      </c>
      <c r="N21">
        <f>D21*0.17+E21*0.17+F21*0.17+G21*0.17+H21*0.17</f>
        <v>24.14</v>
      </c>
      <c r="O21">
        <f>I21*0.15</f>
        <v>0</v>
      </c>
      <c r="P21">
        <f>ROUND(N21+O21,0)</f>
        <v>24</v>
      </c>
    </row>
    <row r="22" spans="1:16" x14ac:dyDescent="0.25">
      <c r="A22" s="11" t="s">
        <v>387</v>
      </c>
      <c r="B22" s="11">
        <v>20</v>
      </c>
      <c r="C22" s="12" t="s">
        <v>388</v>
      </c>
      <c r="D22" s="13">
        <v>90</v>
      </c>
      <c r="E22" s="13">
        <v>85</v>
      </c>
      <c r="F22" s="14"/>
      <c r="G22" s="13"/>
      <c r="H22" s="13"/>
      <c r="I22" s="13"/>
      <c r="J22" s="13"/>
      <c r="M22">
        <f>D22+E22+F22+G22+H22</f>
        <v>175</v>
      </c>
      <c r="N22">
        <f>D22*0.17+E22*0.17+F22*0.17+G22*0.17+H22*0.17</f>
        <v>29.75</v>
      </c>
      <c r="O22">
        <f>I22*0.15</f>
        <v>0</v>
      </c>
      <c r="P22">
        <f>ROUND(N22+O22,0)</f>
        <v>30</v>
      </c>
    </row>
    <row r="23" spans="1:16" x14ac:dyDescent="0.25">
      <c r="A23" s="11" t="s">
        <v>389</v>
      </c>
      <c r="B23" s="11">
        <v>21</v>
      </c>
      <c r="C23" s="12" t="s">
        <v>390</v>
      </c>
      <c r="D23" s="13">
        <v>52</v>
      </c>
      <c r="E23" s="13">
        <v>81</v>
      </c>
      <c r="F23" s="14"/>
      <c r="G23" s="13"/>
      <c r="H23" s="13"/>
      <c r="I23" s="13"/>
      <c r="J23" s="13"/>
      <c r="M23">
        <f>D23+E23+F23+G23+H23</f>
        <v>133</v>
      </c>
      <c r="N23">
        <f>D23*0.17+E23*0.17+F23*0.17+G23*0.17+H23*0.17</f>
        <v>22.61</v>
      </c>
      <c r="O23">
        <f>I23*0.15</f>
        <v>0</v>
      </c>
      <c r="P23">
        <f>ROUND(N23+O23,0)</f>
        <v>23</v>
      </c>
    </row>
    <row r="24" spans="1:16" x14ac:dyDescent="0.25">
      <c r="A24" s="11" t="s">
        <v>391</v>
      </c>
      <c r="B24" s="11">
        <v>22</v>
      </c>
      <c r="C24" s="12" t="s">
        <v>392</v>
      </c>
      <c r="D24" s="13">
        <v>90</v>
      </c>
      <c r="E24" s="13">
        <v>90</v>
      </c>
      <c r="F24" s="14"/>
      <c r="G24" s="13"/>
      <c r="H24" s="13"/>
      <c r="I24" s="13"/>
      <c r="J24" s="13"/>
      <c r="M24">
        <f>D24+E24+F24+G24+H24</f>
        <v>180</v>
      </c>
      <c r="N24">
        <f>D24*0.17+E24*0.17+F24*0.17+G24*0.17+H24*0.17</f>
        <v>30.6</v>
      </c>
      <c r="O24">
        <f>I24*0.15</f>
        <v>0</v>
      </c>
      <c r="P24">
        <f>ROUND(N24+O24,0)</f>
        <v>31</v>
      </c>
    </row>
    <row r="25" spans="1:16" x14ac:dyDescent="0.25">
      <c r="A25" s="11" t="s">
        <v>393</v>
      </c>
      <c r="B25" s="11">
        <v>23</v>
      </c>
      <c r="C25" s="12" t="s">
        <v>394</v>
      </c>
      <c r="D25" s="13">
        <v>78</v>
      </c>
      <c r="E25" s="13">
        <v>88</v>
      </c>
      <c r="F25" s="14"/>
      <c r="G25" s="13"/>
      <c r="H25" s="13"/>
      <c r="I25" s="13"/>
      <c r="J25" s="13"/>
      <c r="M25">
        <f>D25+E25+F25+G25+H25</f>
        <v>166</v>
      </c>
      <c r="N25">
        <f>D25*0.17+E25*0.17+F25*0.17+G25*0.17+H25*0.17</f>
        <v>28.220000000000002</v>
      </c>
      <c r="O25">
        <f>I25*0.15</f>
        <v>0</v>
      </c>
      <c r="P25">
        <f>ROUND(N25+O25,0)</f>
        <v>28</v>
      </c>
    </row>
    <row r="26" spans="1:16" x14ac:dyDescent="0.25">
      <c r="A26" s="11" t="s">
        <v>395</v>
      </c>
      <c r="B26" s="11">
        <v>24</v>
      </c>
      <c r="C26" s="12" t="s">
        <v>396</v>
      </c>
      <c r="D26" s="13">
        <v>87</v>
      </c>
      <c r="E26" s="13">
        <v>94</v>
      </c>
      <c r="F26" s="14"/>
      <c r="G26" s="13"/>
      <c r="H26" s="13"/>
      <c r="I26" s="13"/>
      <c r="J26" s="13"/>
      <c r="M26">
        <f>D26+E26+F26+G26+H26</f>
        <v>181</v>
      </c>
      <c r="N26">
        <f>D26*0.17+E26*0.17+F26*0.17+G26*0.17+H26*0.17</f>
        <v>30.770000000000003</v>
      </c>
      <c r="O26">
        <f>I26*0.15</f>
        <v>0</v>
      </c>
      <c r="P26">
        <f>ROUND(N26+O26,0)</f>
        <v>31</v>
      </c>
    </row>
    <row r="27" spans="1:16" x14ac:dyDescent="0.25">
      <c r="A27" s="11" t="s">
        <v>397</v>
      </c>
      <c r="B27" s="11">
        <v>25</v>
      </c>
      <c r="C27" s="12" t="s">
        <v>398</v>
      </c>
      <c r="D27" s="13">
        <v>61</v>
      </c>
      <c r="E27" s="13">
        <v>82</v>
      </c>
      <c r="F27" s="14"/>
      <c r="G27" s="13"/>
      <c r="H27" s="13"/>
      <c r="I27" s="13"/>
      <c r="J27" s="13"/>
      <c r="M27">
        <f>D27+E27+F27+G27+H27</f>
        <v>143</v>
      </c>
      <c r="N27">
        <f>D27*0.17+E27*0.17+F27*0.17+G27*0.17+H27*0.17</f>
        <v>24.310000000000002</v>
      </c>
      <c r="O27">
        <f>I27*0.15</f>
        <v>0</v>
      </c>
      <c r="P27">
        <f>ROUND(N27+O27,0)</f>
        <v>24</v>
      </c>
    </row>
    <row r="28" spans="1:16" x14ac:dyDescent="0.25">
      <c r="A28" s="11" t="s">
        <v>399</v>
      </c>
      <c r="B28" s="11">
        <v>26</v>
      </c>
      <c r="C28" s="12" t="s">
        <v>400</v>
      </c>
      <c r="D28" s="13">
        <v>71</v>
      </c>
      <c r="E28" s="13">
        <v>86</v>
      </c>
      <c r="F28" s="14"/>
      <c r="G28" s="13"/>
      <c r="H28" s="13"/>
      <c r="I28" s="13"/>
      <c r="J28" s="13"/>
      <c r="M28">
        <f>D28+E28+F28+G28+H28</f>
        <v>157</v>
      </c>
      <c r="N28">
        <f>D28*0.17+E28*0.17+F28*0.17+G28*0.17+H28*0.17</f>
        <v>26.69</v>
      </c>
      <c r="O28">
        <f>I28*0.15</f>
        <v>0</v>
      </c>
      <c r="P28">
        <f>ROUND(N28+O28,0)</f>
        <v>27</v>
      </c>
    </row>
    <row r="29" spans="1:16" x14ac:dyDescent="0.25">
      <c r="A29" s="11" t="s">
        <v>401</v>
      </c>
      <c r="B29" s="11">
        <v>27</v>
      </c>
      <c r="C29" s="12" t="s">
        <v>402</v>
      </c>
      <c r="D29" s="13">
        <v>85</v>
      </c>
      <c r="E29" s="13">
        <v>90</v>
      </c>
      <c r="F29" s="14"/>
      <c r="G29" s="13"/>
      <c r="H29" s="13"/>
      <c r="I29" s="13"/>
      <c r="J29" s="13"/>
      <c r="M29">
        <f>D29+E29+F29+G29+H29</f>
        <v>175</v>
      </c>
      <c r="N29">
        <f>D29*0.17+E29*0.17+F29*0.17+G29*0.17+H29*0.17</f>
        <v>29.75</v>
      </c>
      <c r="O29">
        <f>I29*0.15</f>
        <v>0</v>
      </c>
      <c r="P29">
        <f>ROUND(N29+O29,0)</f>
        <v>30</v>
      </c>
    </row>
    <row r="30" spans="1:16" x14ac:dyDescent="0.25">
      <c r="A30" s="11" t="s">
        <v>403</v>
      </c>
      <c r="B30" s="11">
        <v>28</v>
      </c>
      <c r="C30" s="12" t="s">
        <v>404</v>
      </c>
      <c r="D30" s="13">
        <v>92</v>
      </c>
      <c r="E30" s="13">
        <v>89</v>
      </c>
      <c r="F30" s="14"/>
      <c r="G30" s="13"/>
      <c r="H30" s="13"/>
      <c r="I30" s="13"/>
      <c r="J30" s="13"/>
      <c r="M30">
        <f>D30+E30+F30+G30+H30</f>
        <v>181</v>
      </c>
      <c r="N30">
        <f>D30*0.17+E30*0.17+F30*0.17+G30*0.17+H30*0.17</f>
        <v>30.770000000000003</v>
      </c>
      <c r="O30">
        <f>I30*0.15</f>
        <v>0</v>
      </c>
      <c r="P30">
        <f>ROUND(N30+O30,0)</f>
        <v>31</v>
      </c>
    </row>
    <row r="31" spans="1:16" x14ac:dyDescent="0.25">
      <c r="A31" s="11" t="s">
        <v>405</v>
      </c>
      <c r="B31" s="11">
        <v>29</v>
      </c>
      <c r="C31" s="12" t="s">
        <v>406</v>
      </c>
      <c r="D31" s="13">
        <v>87</v>
      </c>
      <c r="E31" s="13">
        <v>85</v>
      </c>
      <c r="F31" s="14"/>
      <c r="G31" s="13"/>
      <c r="H31" s="13"/>
      <c r="I31" s="13"/>
      <c r="J31" s="13"/>
      <c r="M31">
        <f>D31+E31+F31+G31+H31</f>
        <v>172</v>
      </c>
      <c r="N31">
        <f>D31*0.17+E31*0.17+F31*0.17+G31*0.17+H31*0.17</f>
        <v>29.240000000000002</v>
      </c>
      <c r="O31">
        <f>I31*0.15</f>
        <v>0</v>
      </c>
      <c r="P31">
        <f>ROUND(N31+O31,0)</f>
        <v>29</v>
      </c>
    </row>
    <row r="32" spans="1:16" x14ac:dyDescent="0.25">
      <c r="A32" s="11" t="s">
        <v>407</v>
      </c>
      <c r="B32" s="11">
        <v>30</v>
      </c>
      <c r="C32" s="12" t="s">
        <v>408</v>
      </c>
      <c r="D32" s="13">
        <v>78</v>
      </c>
      <c r="E32" s="13">
        <v>90</v>
      </c>
      <c r="F32" s="14"/>
      <c r="G32" s="13"/>
      <c r="H32" s="13"/>
      <c r="I32" s="13"/>
      <c r="J32" s="13"/>
      <c r="M32">
        <f>D32+E32+F32+G32+H32</f>
        <v>168</v>
      </c>
      <c r="N32">
        <f>D32*0.17+E32*0.17+F32*0.17+G32*0.17+H32*0.17</f>
        <v>28.560000000000002</v>
      </c>
      <c r="O32">
        <f>I32*0.15</f>
        <v>0</v>
      </c>
      <c r="P32">
        <f>ROUND(N32+O32,0)</f>
        <v>29</v>
      </c>
    </row>
    <row r="33" spans="1:16" x14ac:dyDescent="0.25">
      <c r="A33" s="11" t="s">
        <v>409</v>
      </c>
      <c r="B33" s="11">
        <v>31</v>
      </c>
      <c r="C33" s="12" t="s">
        <v>410</v>
      </c>
      <c r="D33" s="13">
        <v>85</v>
      </c>
      <c r="E33" s="13">
        <v>87</v>
      </c>
      <c r="F33" s="14"/>
      <c r="G33" s="13"/>
      <c r="H33" s="13"/>
      <c r="I33" s="13"/>
      <c r="J33" s="13"/>
      <c r="M33">
        <f>D33+E33+F33+G33+H33</f>
        <v>172</v>
      </c>
      <c r="N33">
        <f>D33*0.17+E33*0.17+F33*0.17+G33*0.17+H33*0.17</f>
        <v>29.240000000000002</v>
      </c>
      <c r="O33">
        <f>I33*0.15</f>
        <v>0</v>
      </c>
      <c r="P33">
        <f>ROUND(N33+O33,0)</f>
        <v>29</v>
      </c>
    </row>
  </sheetData>
  <sheetProtection algorithmName="SHA-512" hashValue="P8YYklmfyox8pDC3zZZoCbOqEzIppsoxTdSoOCyH0jdU5CedPTdLk+icYvu9LMmiaOsOjyjaOsw1g1/L1hT8Ig==" saltValue="yMmG/P+nqeif6wLMf2yzoQ==" spinCount="100000" sheet="1" objects="1" scenarios="1"/>
  <dataValidations count="31">
    <dataValidation type="whole" allowBlank="1" showInputMessage="1" showErrorMessage="1" errorTitle="Valor fuera de rango" error="Ingrese un valor correcto" sqref="F3" xr:uid="{078617DB-9B57-4E3A-9CC0-3AD95AC90ED2}">
      <formula1>0</formula1>
      <formula2>100</formula2>
    </dataValidation>
    <dataValidation type="whole" allowBlank="1" showInputMessage="1" showErrorMessage="1" errorTitle="Valor fuera de rango" error="Ingrese un valor correcto" sqref="F4" xr:uid="{BC8AA9E7-5C0B-434A-9EFC-400E292E659D}">
      <formula1>0</formula1>
      <formula2>100</formula2>
    </dataValidation>
    <dataValidation type="whole" allowBlank="1" showInputMessage="1" showErrorMessage="1" errorTitle="Valor fuera de rango" error="Ingrese un valor correcto" sqref="F5" xr:uid="{B9719210-7F6F-4F8E-870E-4D2638BB8472}">
      <formula1>0</formula1>
      <formula2>100</formula2>
    </dataValidation>
    <dataValidation type="whole" allowBlank="1" showInputMessage="1" showErrorMessage="1" errorTitle="Valor fuera de rango" error="Ingrese un valor correcto" sqref="F6" xr:uid="{EB7CB559-5C21-447D-9761-25B71AF35D0E}">
      <formula1>0</formula1>
      <formula2>100</formula2>
    </dataValidation>
    <dataValidation type="whole" allowBlank="1" showInputMessage="1" showErrorMessage="1" errorTitle="Valor fuera de rango" error="Ingrese un valor correcto" sqref="F7" xr:uid="{ECB6D29C-CD9E-490B-968F-0251D82C2DA7}">
      <formula1>0</formula1>
      <formula2>100</formula2>
    </dataValidation>
    <dataValidation type="whole" allowBlank="1" showInputMessage="1" showErrorMessage="1" errorTitle="Valor fuera de rango" error="Ingrese un valor correcto" sqref="F8" xr:uid="{81EA9E8E-053B-4370-A21B-95720BB12BCC}">
      <formula1>0</formula1>
      <formula2>100</formula2>
    </dataValidation>
    <dataValidation type="whole" allowBlank="1" showInputMessage="1" showErrorMessage="1" errorTitle="Valor fuera de rango" error="Ingrese un valor correcto" sqref="F9" xr:uid="{14B3E26D-F9DF-4FAE-8114-56A9EEE29393}">
      <formula1>0</formula1>
      <formula2>100</formula2>
    </dataValidation>
    <dataValidation type="whole" allowBlank="1" showInputMessage="1" showErrorMessage="1" errorTitle="Valor fuera de rango" error="Ingrese un valor correcto" sqref="F10" xr:uid="{C007D150-2634-4F15-A395-7D22C68404B3}">
      <formula1>0</formula1>
      <formula2>100</formula2>
    </dataValidation>
    <dataValidation type="whole" allowBlank="1" showInputMessage="1" showErrorMessage="1" errorTitle="Valor fuera de rango" error="Ingrese un valor correcto" sqref="F11" xr:uid="{168D7540-984F-4351-8B57-8AEAD1E8C865}">
      <formula1>0</formula1>
      <formula2>100</formula2>
    </dataValidation>
    <dataValidation type="whole" allowBlank="1" showInputMessage="1" showErrorMessage="1" errorTitle="Valor fuera de rango" error="Ingrese un valor correcto" sqref="F12" xr:uid="{7377CF61-34F2-442F-A126-591A89452074}">
      <formula1>0</formula1>
      <formula2>100</formula2>
    </dataValidation>
    <dataValidation type="whole" allowBlank="1" showInputMessage="1" showErrorMessage="1" errorTitle="Valor fuera de rango" error="Ingrese un valor correcto" sqref="F13" xr:uid="{08332EAF-3628-4A86-B538-9C12CF168DC6}">
      <formula1>0</formula1>
      <formula2>100</formula2>
    </dataValidation>
    <dataValidation type="whole" allowBlank="1" showInputMessage="1" showErrorMessage="1" errorTitle="Valor fuera de rango" error="Ingrese un valor correcto" sqref="F14" xr:uid="{0D5B928F-C9E9-4F78-8250-4016D1C2A63A}">
      <formula1>0</formula1>
      <formula2>100</formula2>
    </dataValidation>
    <dataValidation type="whole" allowBlank="1" showInputMessage="1" showErrorMessage="1" errorTitle="Valor fuera de rango" error="Ingrese un valor correcto" sqref="F15" xr:uid="{CA25316D-AF7D-4607-803D-3B5DD9A6BC39}">
      <formula1>0</formula1>
      <formula2>100</formula2>
    </dataValidation>
    <dataValidation type="whole" allowBlank="1" showInputMessage="1" showErrorMessage="1" errorTitle="Valor fuera de rango" error="Ingrese un valor correcto" sqref="F16" xr:uid="{73F4B72C-F72B-4859-BF25-CDA5F548A40A}">
      <formula1>0</formula1>
      <formula2>100</formula2>
    </dataValidation>
    <dataValidation type="whole" allowBlank="1" showInputMessage="1" showErrorMessage="1" errorTitle="Valor fuera de rango" error="Ingrese un valor correcto" sqref="F17" xr:uid="{A9ACE054-C6E4-4574-BB96-7AA7A643D1FB}">
      <formula1>0</formula1>
      <formula2>100</formula2>
    </dataValidation>
    <dataValidation type="whole" allowBlank="1" showInputMessage="1" showErrorMessage="1" errorTitle="Valor fuera de rango" error="Ingrese un valor correcto" sqref="F18" xr:uid="{1CBAF602-9A01-4BA7-AF63-A279E0F4AA76}">
      <formula1>0</formula1>
      <formula2>100</formula2>
    </dataValidation>
    <dataValidation type="whole" allowBlank="1" showInputMessage="1" showErrorMessage="1" errorTitle="Valor fuera de rango" error="Ingrese un valor correcto" sqref="F19" xr:uid="{05BE8BBB-5F66-4806-B26E-5A002B22904C}">
      <formula1>0</formula1>
      <formula2>100</formula2>
    </dataValidation>
    <dataValidation type="whole" allowBlank="1" showInputMessage="1" showErrorMessage="1" errorTitle="Valor fuera de rango" error="Ingrese un valor correcto" sqref="F20" xr:uid="{E0EB755A-FCDC-4633-8D8B-AFD7E3B8B01E}">
      <formula1>0</formula1>
      <formula2>100</formula2>
    </dataValidation>
    <dataValidation type="whole" allowBlank="1" showInputMessage="1" showErrorMessage="1" errorTitle="Valor fuera de rango" error="Ingrese un valor correcto" sqref="F21" xr:uid="{E6B3CED7-3328-4D36-BCFF-28B596E7CE5E}">
      <formula1>0</formula1>
      <formula2>100</formula2>
    </dataValidation>
    <dataValidation type="whole" allowBlank="1" showInputMessage="1" showErrorMessage="1" errorTitle="Valor fuera de rango" error="Ingrese un valor correcto" sqref="F22" xr:uid="{D2B4C1EF-99AE-4C23-95AF-CC950787041C}">
      <formula1>0</formula1>
      <formula2>100</formula2>
    </dataValidation>
    <dataValidation type="whole" allowBlank="1" showInputMessage="1" showErrorMessage="1" errorTitle="Valor fuera de rango" error="Ingrese un valor correcto" sqref="F23" xr:uid="{2BDD18F8-78B5-4103-ADCD-BD9513829AC4}">
      <formula1>0</formula1>
      <formula2>100</formula2>
    </dataValidation>
    <dataValidation type="whole" allowBlank="1" showInputMessage="1" showErrorMessage="1" errorTitle="Valor fuera de rango" error="Ingrese un valor correcto" sqref="F24" xr:uid="{B131AD85-F3AE-4E23-867C-F2CEC60A73C6}">
      <formula1>0</formula1>
      <formula2>100</formula2>
    </dataValidation>
    <dataValidation type="whole" allowBlank="1" showInputMessage="1" showErrorMessage="1" errorTitle="Valor fuera de rango" error="Ingrese un valor correcto" sqref="F25" xr:uid="{200AE4FE-1023-4B40-B233-479929992BE3}">
      <formula1>0</formula1>
      <formula2>100</formula2>
    </dataValidation>
    <dataValidation type="whole" allowBlank="1" showInputMessage="1" showErrorMessage="1" errorTitle="Valor fuera de rango" error="Ingrese un valor correcto" sqref="F26" xr:uid="{5572E777-33FD-4E4B-B347-606118D1C900}">
      <formula1>0</formula1>
      <formula2>100</formula2>
    </dataValidation>
    <dataValidation type="whole" allowBlank="1" showInputMessage="1" showErrorMessage="1" errorTitle="Valor fuera de rango" error="Ingrese un valor correcto" sqref="F27" xr:uid="{11703D31-CEC6-46BF-842F-D92DE84C0456}">
      <formula1>0</formula1>
      <formula2>100</formula2>
    </dataValidation>
    <dataValidation type="whole" allowBlank="1" showInputMessage="1" showErrorMessage="1" errorTitle="Valor fuera de rango" error="Ingrese un valor correcto" sqref="F28" xr:uid="{FDBEF5E7-4D77-472E-86BE-F15AA452F903}">
      <formula1>0</formula1>
      <formula2>100</formula2>
    </dataValidation>
    <dataValidation type="whole" allowBlank="1" showInputMessage="1" showErrorMessage="1" errorTitle="Valor fuera de rango" error="Ingrese un valor correcto" sqref="F29" xr:uid="{0BD52844-542B-4250-A258-CC3AC7897918}">
      <formula1>0</formula1>
      <formula2>100</formula2>
    </dataValidation>
    <dataValidation type="whole" allowBlank="1" showInputMessage="1" showErrorMessage="1" errorTitle="Valor fuera de rango" error="Ingrese un valor correcto" sqref="F30" xr:uid="{F55F2C60-F175-4CAD-8823-44B4B2919E7D}">
      <formula1>0</formula1>
      <formula2>100</formula2>
    </dataValidation>
    <dataValidation type="whole" allowBlank="1" showInputMessage="1" showErrorMessage="1" errorTitle="Valor fuera de rango" error="Ingrese un valor correcto" sqref="F31" xr:uid="{48A20E4A-1F5F-43A7-B006-0EC1CC93D2D0}">
      <formula1>0</formula1>
      <formula2>100</formula2>
    </dataValidation>
    <dataValidation type="whole" allowBlank="1" showInputMessage="1" showErrorMessage="1" errorTitle="Valor fuera de rango" error="Ingrese un valor correcto" sqref="F32" xr:uid="{2FC6A4F0-CD41-45D0-89B8-8284B2359A79}">
      <formula1>0</formula1>
      <formula2>100</formula2>
    </dataValidation>
    <dataValidation type="whole" allowBlank="1" showInputMessage="1" showErrorMessage="1" errorTitle="Valor fuera de rango" error="Ingrese un valor correcto" sqref="F33" xr:uid="{7D9A3644-2390-404F-B3E4-953A96451F4A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6465-8A2A-4F87-A522-D5E5B387B417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412</v>
      </c>
      <c r="C1" s="1" t="s">
        <v>413</v>
      </c>
      <c r="D1" s="5" t="s">
        <v>476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414</v>
      </c>
      <c r="B3" s="11">
        <v>1</v>
      </c>
      <c r="C3" s="12" t="s">
        <v>415</v>
      </c>
      <c r="D3" s="13">
        <v>90</v>
      </c>
      <c r="E3" s="13">
        <v>86</v>
      </c>
      <c r="F3" s="14"/>
      <c r="G3" s="13"/>
      <c r="H3" s="13"/>
      <c r="I3" s="13"/>
      <c r="J3" s="13"/>
      <c r="M3">
        <f>D3+E3+F3+G3+H3</f>
        <v>176</v>
      </c>
      <c r="N3">
        <f>D3*0.17+E3*0.17+F3*0.17+G3*0.17+H3*0.17</f>
        <v>29.92</v>
      </c>
      <c r="O3">
        <f>I3*0.15</f>
        <v>0</v>
      </c>
      <c r="P3">
        <f>ROUND(N3+O3,0)</f>
        <v>30</v>
      </c>
    </row>
    <row r="4" spans="1:16" x14ac:dyDescent="0.25">
      <c r="A4" s="11" t="s">
        <v>416</v>
      </c>
      <c r="B4" s="11">
        <v>2</v>
      </c>
      <c r="C4" s="12" t="s">
        <v>417</v>
      </c>
      <c r="D4" s="13">
        <v>95</v>
      </c>
      <c r="E4" s="13">
        <v>94</v>
      </c>
      <c r="F4" s="14"/>
      <c r="G4" s="13"/>
      <c r="H4" s="13"/>
      <c r="I4" s="13"/>
      <c r="J4" s="13"/>
      <c r="M4">
        <f>D4+E4+F4+G4+H4</f>
        <v>189</v>
      </c>
      <c r="N4">
        <f>D4*0.17+E4*0.17+F4*0.17+G4*0.17+H4*0.17</f>
        <v>32.130000000000003</v>
      </c>
      <c r="O4">
        <f>I4*0.15</f>
        <v>0</v>
      </c>
      <c r="P4">
        <f>ROUND(N4+O4,0)</f>
        <v>32</v>
      </c>
    </row>
    <row r="5" spans="1:16" x14ac:dyDescent="0.25">
      <c r="A5" s="11" t="s">
        <v>418</v>
      </c>
      <c r="B5" s="11">
        <v>3</v>
      </c>
      <c r="C5" s="12" t="s">
        <v>419</v>
      </c>
      <c r="D5" s="13">
        <v>80</v>
      </c>
      <c r="E5" s="13">
        <v>83</v>
      </c>
      <c r="F5" s="14"/>
      <c r="G5" s="13"/>
      <c r="H5" s="13"/>
      <c r="I5" s="13"/>
      <c r="J5" s="13"/>
      <c r="M5">
        <f>D5+E5+F5+G5+H5</f>
        <v>163</v>
      </c>
      <c r="N5">
        <f>D5*0.17+E5*0.17+F5*0.17+G5*0.17+H5*0.17</f>
        <v>27.71</v>
      </c>
      <c r="O5">
        <f>I5*0.15</f>
        <v>0</v>
      </c>
      <c r="P5">
        <f>ROUND(N5+O5,0)</f>
        <v>28</v>
      </c>
    </row>
    <row r="6" spans="1:16" x14ac:dyDescent="0.25">
      <c r="A6" s="11" t="s">
        <v>420</v>
      </c>
      <c r="B6" s="11">
        <v>4</v>
      </c>
      <c r="C6" s="12" t="s">
        <v>421</v>
      </c>
      <c r="D6" s="13">
        <v>83</v>
      </c>
      <c r="E6" s="13">
        <v>90</v>
      </c>
      <c r="F6" s="14"/>
      <c r="G6" s="13"/>
      <c r="H6" s="13"/>
      <c r="I6" s="13"/>
      <c r="J6" s="13"/>
      <c r="M6">
        <f>D6+E6+F6+G6+H6</f>
        <v>173</v>
      </c>
      <c r="N6">
        <f>D6*0.17+E6*0.17+F6*0.17+G6*0.17+H6*0.17</f>
        <v>29.410000000000004</v>
      </c>
      <c r="O6">
        <f>I6*0.15</f>
        <v>0</v>
      </c>
      <c r="P6">
        <f>ROUND(N6+O6,0)</f>
        <v>29</v>
      </c>
    </row>
    <row r="7" spans="1:16" x14ac:dyDescent="0.25">
      <c r="A7" s="11" t="s">
        <v>422</v>
      </c>
      <c r="B7" s="11">
        <v>5</v>
      </c>
      <c r="C7" s="12" t="s">
        <v>423</v>
      </c>
      <c r="D7" s="13">
        <v>82</v>
      </c>
      <c r="E7" s="13">
        <v>66</v>
      </c>
      <c r="F7" s="14"/>
      <c r="G7" s="13"/>
      <c r="H7" s="13"/>
      <c r="I7" s="13"/>
      <c r="J7" s="13"/>
      <c r="M7">
        <f>D7+E7+F7+G7+H7</f>
        <v>148</v>
      </c>
      <c r="N7">
        <f>D7*0.17+E7*0.17+F7*0.17+G7*0.17+H7*0.17</f>
        <v>25.160000000000004</v>
      </c>
      <c r="O7">
        <f>I7*0.15</f>
        <v>0</v>
      </c>
      <c r="P7">
        <f>ROUND(N7+O7,0)</f>
        <v>25</v>
      </c>
    </row>
    <row r="8" spans="1:16" x14ac:dyDescent="0.25">
      <c r="A8" s="11" t="s">
        <v>424</v>
      </c>
      <c r="B8" s="11">
        <v>6</v>
      </c>
      <c r="C8" s="12" t="s">
        <v>425</v>
      </c>
      <c r="D8" s="13">
        <v>86</v>
      </c>
      <c r="E8" s="13">
        <v>69</v>
      </c>
      <c r="F8" s="14"/>
      <c r="G8" s="13"/>
      <c r="H8" s="13"/>
      <c r="I8" s="13"/>
      <c r="J8" s="13"/>
      <c r="M8">
        <f>D8+E8+F8+G8+H8</f>
        <v>155</v>
      </c>
      <c r="N8">
        <f>D8*0.17+E8*0.17+F8*0.17+G8*0.17+H8*0.17</f>
        <v>26.35</v>
      </c>
      <c r="O8">
        <f>I8*0.15</f>
        <v>0</v>
      </c>
      <c r="P8">
        <f>ROUND(N8+O8,0)</f>
        <v>26</v>
      </c>
    </row>
    <row r="9" spans="1:16" x14ac:dyDescent="0.25">
      <c r="A9" s="11" t="s">
        <v>426</v>
      </c>
      <c r="B9" s="11">
        <v>7</v>
      </c>
      <c r="C9" s="12" t="s">
        <v>427</v>
      </c>
      <c r="D9" s="13">
        <v>89</v>
      </c>
      <c r="E9" s="13">
        <v>85</v>
      </c>
      <c r="F9" s="14"/>
      <c r="G9" s="13"/>
      <c r="H9" s="13"/>
      <c r="I9" s="13"/>
      <c r="J9" s="13"/>
      <c r="M9">
        <f>D9+E9+F9+G9+H9</f>
        <v>174</v>
      </c>
      <c r="N9">
        <f>D9*0.17+E9*0.17+F9*0.17+G9*0.17+H9*0.17</f>
        <v>29.580000000000002</v>
      </c>
      <c r="O9">
        <f>I9*0.15</f>
        <v>0</v>
      </c>
      <c r="P9">
        <f>ROUND(N9+O9,0)</f>
        <v>30</v>
      </c>
    </row>
    <row r="10" spans="1:16" x14ac:dyDescent="0.25">
      <c r="A10" s="11" t="s">
        <v>428</v>
      </c>
      <c r="B10" s="11">
        <v>8</v>
      </c>
      <c r="C10" s="12" t="s">
        <v>429</v>
      </c>
      <c r="D10" s="13">
        <v>85</v>
      </c>
      <c r="E10" s="13">
        <v>67</v>
      </c>
      <c r="F10" s="14"/>
      <c r="G10" s="13"/>
      <c r="H10" s="13"/>
      <c r="I10" s="13"/>
      <c r="J10" s="13"/>
      <c r="M10">
        <f>D10+E10+F10+G10+H10</f>
        <v>152</v>
      </c>
      <c r="N10">
        <f>D10*0.17+E10*0.17+F10*0.17+G10*0.17+H10*0.17</f>
        <v>25.840000000000003</v>
      </c>
      <c r="O10">
        <f>I10*0.15</f>
        <v>0</v>
      </c>
      <c r="P10">
        <f>ROUND(N10+O10,0)</f>
        <v>26</v>
      </c>
    </row>
    <row r="11" spans="1:16" x14ac:dyDescent="0.25">
      <c r="A11" s="11" t="s">
        <v>430</v>
      </c>
      <c r="B11" s="11">
        <v>9</v>
      </c>
      <c r="C11" s="12" t="s">
        <v>431</v>
      </c>
      <c r="D11" s="13">
        <v>100</v>
      </c>
      <c r="E11" s="13">
        <v>90</v>
      </c>
      <c r="F11" s="14"/>
      <c r="G11" s="13"/>
      <c r="H11" s="13"/>
      <c r="I11" s="13"/>
      <c r="J11" s="13"/>
      <c r="M11">
        <f>D11+E11+F11+G11+H11</f>
        <v>190</v>
      </c>
      <c r="N11">
        <f>D11*0.17+E11*0.17+F11*0.17+G11*0.17+H11*0.17</f>
        <v>32.299999999999997</v>
      </c>
      <c r="O11">
        <f>I11*0.15</f>
        <v>0</v>
      </c>
      <c r="P11">
        <f>ROUND(N11+O11,0)</f>
        <v>32</v>
      </c>
    </row>
    <row r="12" spans="1:16" x14ac:dyDescent="0.25">
      <c r="A12" s="11" t="s">
        <v>432</v>
      </c>
      <c r="B12" s="11">
        <v>10</v>
      </c>
      <c r="C12" s="12" t="s">
        <v>433</v>
      </c>
      <c r="D12" s="13">
        <v>85</v>
      </c>
      <c r="E12" s="13">
        <v>78</v>
      </c>
      <c r="F12" s="14"/>
      <c r="G12" s="13"/>
      <c r="H12" s="13"/>
      <c r="I12" s="13"/>
      <c r="J12" s="13"/>
      <c r="M12">
        <f>D12+E12+F12+G12+H12</f>
        <v>163</v>
      </c>
      <c r="N12">
        <f>D12*0.17+E12*0.17+F12*0.17+G12*0.17+H12*0.17</f>
        <v>27.71</v>
      </c>
      <c r="O12">
        <f>I12*0.15</f>
        <v>0</v>
      </c>
      <c r="P12">
        <f>ROUND(N12+O12,0)</f>
        <v>28</v>
      </c>
    </row>
    <row r="13" spans="1:16" x14ac:dyDescent="0.25">
      <c r="A13" s="11" t="s">
        <v>434</v>
      </c>
      <c r="B13" s="11">
        <v>11</v>
      </c>
      <c r="C13" s="12" t="s">
        <v>435</v>
      </c>
      <c r="D13" s="13">
        <v>90</v>
      </c>
      <c r="E13" s="13">
        <v>66</v>
      </c>
      <c r="F13" s="14"/>
      <c r="G13" s="13"/>
      <c r="H13" s="13"/>
      <c r="I13" s="13"/>
      <c r="J13" s="13"/>
      <c r="M13">
        <f>D13+E13+F13+G13+H13</f>
        <v>156</v>
      </c>
      <c r="N13">
        <f>D13*0.17+E13*0.17+F13*0.17+G13*0.17+H13*0.17</f>
        <v>26.520000000000003</v>
      </c>
      <c r="O13">
        <f>I13*0.15</f>
        <v>0</v>
      </c>
      <c r="P13">
        <f>ROUND(N13+O13,0)</f>
        <v>27</v>
      </c>
    </row>
    <row r="14" spans="1:16" x14ac:dyDescent="0.25">
      <c r="A14" s="11" t="s">
        <v>436</v>
      </c>
      <c r="B14" s="11">
        <v>12</v>
      </c>
      <c r="C14" s="12" t="s">
        <v>437</v>
      </c>
      <c r="D14" s="13">
        <v>100</v>
      </c>
      <c r="E14" s="13">
        <v>96</v>
      </c>
      <c r="F14" s="14"/>
      <c r="G14" s="13"/>
      <c r="H14" s="13"/>
      <c r="I14" s="13"/>
      <c r="J14" s="13"/>
      <c r="M14">
        <f>D14+E14+F14+G14+H14</f>
        <v>196</v>
      </c>
      <c r="N14">
        <f>D14*0.17+E14*0.17+F14*0.17+G14*0.17+H14*0.17</f>
        <v>33.32</v>
      </c>
      <c r="O14">
        <f>I14*0.15</f>
        <v>0</v>
      </c>
      <c r="P14">
        <f>ROUND(N14+O14,0)</f>
        <v>33</v>
      </c>
    </row>
    <row r="15" spans="1:16" x14ac:dyDescent="0.25">
      <c r="A15" s="11" t="s">
        <v>438</v>
      </c>
      <c r="B15" s="11">
        <v>13</v>
      </c>
      <c r="C15" s="12" t="s">
        <v>439</v>
      </c>
      <c r="D15" s="13">
        <v>90</v>
      </c>
      <c r="E15" s="13">
        <v>93</v>
      </c>
      <c r="F15" s="14"/>
      <c r="G15" s="13"/>
      <c r="H15" s="13"/>
      <c r="I15" s="13"/>
      <c r="J15" s="13"/>
      <c r="M15">
        <f>D15+E15+F15+G15+H15</f>
        <v>183</v>
      </c>
      <c r="N15">
        <f>D15*0.17+E15*0.17+F15*0.17+G15*0.17+H15*0.17</f>
        <v>31.11</v>
      </c>
      <c r="O15">
        <f>I15*0.15</f>
        <v>0</v>
      </c>
      <c r="P15">
        <f>ROUND(N15+O15,0)</f>
        <v>31</v>
      </c>
    </row>
    <row r="16" spans="1:16" x14ac:dyDescent="0.25">
      <c r="A16" s="11" t="s">
        <v>440</v>
      </c>
      <c r="B16" s="11">
        <v>14</v>
      </c>
      <c r="C16" s="12" t="s">
        <v>441</v>
      </c>
      <c r="D16" s="13">
        <v>81</v>
      </c>
      <c r="E16" s="13">
        <v>84</v>
      </c>
      <c r="F16" s="14"/>
      <c r="G16" s="13"/>
      <c r="H16" s="13"/>
      <c r="I16" s="13"/>
      <c r="J16" s="13"/>
      <c r="M16">
        <f>D16+E16+F16+G16+H16</f>
        <v>165</v>
      </c>
      <c r="N16">
        <f>D16*0.17+E16*0.17+F16*0.17+G16*0.17+H16*0.17</f>
        <v>28.050000000000004</v>
      </c>
      <c r="O16">
        <f>I16*0.15</f>
        <v>0</v>
      </c>
      <c r="P16">
        <f>ROUND(N16+O16,0)</f>
        <v>28</v>
      </c>
    </row>
    <row r="17" spans="1:16" x14ac:dyDescent="0.25">
      <c r="A17" s="11" t="s">
        <v>442</v>
      </c>
      <c r="B17" s="11">
        <v>15</v>
      </c>
      <c r="C17" s="12" t="s">
        <v>443</v>
      </c>
      <c r="D17" s="13">
        <v>90</v>
      </c>
      <c r="E17" s="13">
        <v>100</v>
      </c>
      <c r="F17" s="14"/>
      <c r="G17" s="13"/>
      <c r="H17" s="13"/>
      <c r="I17" s="13"/>
      <c r="J17" s="13"/>
      <c r="M17">
        <f>D17+E17+F17+G17+H17</f>
        <v>190</v>
      </c>
      <c r="N17">
        <f>D17*0.17+E17*0.17+F17*0.17+G17*0.17+H17*0.17</f>
        <v>32.299999999999997</v>
      </c>
      <c r="O17">
        <f>I17*0.15</f>
        <v>0</v>
      </c>
      <c r="P17">
        <f>ROUND(N17+O17,0)</f>
        <v>32</v>
      </c>
    </row>
    <row r="18" spans="1:16" x14ac:dyDescent="0.25">
      <c r="A18" s="11" t="s">
        <v>444</v>
      </c>
      <c r="B18" s="11">
        <v>16</v>
      </c>
      <c r="C18" s="12" t="s">
        <v>445</v>
      </c>
      <c r="D18" s="13">
        <v>100</v>
      </c>
      <c r="E18" s="13">
        <v>100</v>
      </c>
      <c r="F18" s="14"/>
      <c r="G18" s="13"/>
      <c r="H18" s="13"/>
      <c r="I18" s="13"/>
      <c r="J18" s="13"/>
      <c r="M18">
        <f>D18+E18+F18+G18+H18</f>
        <v>200</v>
      </c>
      <c r="N18">
        <f>D18*0.17+E18*0.17+F18*0.17+G18*0.17+H18*0.17</f>
        <v>34</v>
      </c>
      <c r="O18">
        <f>I18*0.15</f>
        <v>0</v>
      </c>
      <c r="P18">
        <f>ROUND(N18+O18,0)</f>
        <v>34</v>
      </c>
    </row>
    <row r="19" spans="1:16" x14ac:dyDescent="0.25">
      <c r="A19" s="11" t="s">
        <v>446</v>
      </c>
      <c r="B19" s="11">
        <v>17</v>
      </c>
      <c r="C19" s="12" t="s">
        <v>447</v>
      </c>
      <c r="D19" s="13">
        <v>82</v>
      </c>
      <c r="E19" s="13">
        <v>92</v>
      </c>
      <c r="F19" s="14"/>
      <c r="G19" s="13"/>
      <c r="H19" s="13"/>
      <c r="I19" s="13"/>
      <c r="J19" s="13"/>
      <c r="M19">
        <f>D19+E19+F19+G19+H19</f>
        <v>174</v>
      </c>
      <c r="N19">
        <f>D19*0.17+E19*0.17+F19*0.17+G19*0.17+H19*0.17</f>
        <v>29.580000000000002</v>
      </c>
      <c r="O19">
        <f>I19*0.15</f>
        <v>0</v>
      </c>
      <c r="P19">
        <f>ROUND(N19+O19,0)</f>
        <v>30</v>
      </c>
    </row>
    <row r="20" spans="1:16" x14ac:dyDescent="0.25">
      <c r="A20" s="11" t="s">
        <v>448</v>
      </c>
      <c r="B20" s="11">
        <v>18</v>
      </c>
      <c r="C20" s="12" t="s">
        <v>449</v>
      </c>
      <c r="D20" s="13">
        <v>75</v>
      </c>
      <c r="E20" s="13">
        <v>71</v>
      </c>
      <c r="F20" s="14"/>
      <c r="G20" s="13"/>
      <c r="H20" s="13"/>
      <c r="I20" s="13"/>
      <c r="J20" s="13"/>
      <c r="M20">
        <f>D20+E20+F20+G20+H20</f>
        <v>146</v>
      </c>
      <c r="N20">
        <f>D20*0.17+E20*0.17+F20*0.17+G20*0.17+H20*0.17</f>
        <v>24.82</v>
      </c>
      <c r="O20">
        <f>I20*0.15</f>
        <v>0</v>
      </c>
      <c r="P20">
        <f>ROUND(N20+O20,0)</f>
        <v>25</v>
      </c>
    </row>
    <row r="21" spans="1:16" x14ac:dyDescent="0.25">
      <c r="A21" s="11" t="s">
        <v>450</v>
      </c>
      <c r="B21" s="11">
        <v>19</v>
      </c>
      <c r="C21" s="12" t="s">
        <v>451</v>
      </c>
      <c r="D21" s="13">
        <v>87</v>
      </c>
      <c r="E21" s="13">
        <v>100</v>
      </c>
      <c r="F21" s="14"/>
      <c r="G21" s="13"/>
      <c r="H21" s="13"/>
      <c r="I21" s="13"/>
      <c r="J21" s="13"/>
      <c r="M21">
        <f>D21+E21+F21+G21+H21</f>
        <v>187</v>
      </c>
      <c r="N21">
        <f>D21*0.17+E21*0.17+F21*0.17+G21*0.17+H21*0.17</f>
        <v>31.79</v>
      </c>
      <c r="O21">
        <f>I21*0.15</f>
        <v>0</v>
      </c>
      <c r="P21">
        <f>ROUND(N21+O21,0)</f>
        <v>32</v>
      </c>
    </row>
    <row r="22" spans="1:16" x14ac:dyDescent="0.25">
      <c r="A22" s="11" t="s">
        <v>452</v>
      </c>
      <c r="B22" s="11">
        <v>20</v>
      </c>
      <c r="C22" s="12" t="s">
        <v>453</v>
      </c>
      <c r="D22" s="13">
        <v>76</v>
      </c>
      <c r="E22" s="13">
        <v>90</v>
      </c>
      <c r="F22" s="14"/>
      <c r="G22" s="13"/>
      <c r="H22" s="13"/>
      <c r="I22" s="13"/>
      <c r="J22" s="13"/>
      <c r="M22">
        <f>D22+E22+F22+G22+H22</f>
        <v>166</v>
      </c>
      <c r="N22">
        <f>D22*0.17+E22*0.17+F22*0.17+G22*0.17+H22*0.17</f>
        <v>28.220000000000002</v>
      </c>
      <c r="O22">
        <f>I22*0.15</f>
        <v>0</v>
      </c>
      <c r="P22">
        <f>ROUND(N22+O22,0)</f>
        <v>28</v>
      </c>
    </row>
    <row r="23" spans="1:16" x14ac:dyDescent="0.25">
      <c r="A23" s="11" t="s">
        <v>454</v>
      </c>
      <c r="B23" s="11">
        <v>21</v>
      </c>
      <c r="C23" s="12" t="s">
        <v>455</v>
      </c>
      <c r="D23" s="13">
        <v>61</v>
      </c>
      <c r="E23" s="13">
        <v>81</v>
      </c>
      <c r="F23" s="14"/>
      <c r="G23" s="13"/>
      <c r="H23" s="13"/>
      <c r="I23" s="13"/>
      <c r="J23" s="13"/>
      <c r="M23">
        <f>D23+E23+F23+G23+H23</f>
        <v>142</v>
      </c>
      <c r="N23">
        <f>D23*0.17+E23*0.17+F23*0.17+G23*0.17+H23*0.17</f>
        <v>24.14</v>
      </c>
      <c r="O23">
        <f>I23*0.15</f>
        <v>0</v>
      </c>
      <c r="P23">
        <f>ROUND(N23+O23,0)</f>
        <v>24</v>
      </c>
    </row>
    <row r="24" spans="1:16" x14ac:dyDescent="0.25">
      <c r="A24" s="11" t="s">
        <v>456</v>
      </c>
      <c r="B24" s="11">
        <v>22</v>
      </c>
      <c r="C24" s="12" t="s">
        <v>457</v>
      </c>
      <c r="D24" s="13">
        <v>98</v>
      </c>
      <c r="E24" s="13">
        <v>96</v>
      </c>
      <c r="F24" s="14"/>
      <c r="G24" s="13"/>
      <c r="H24" s="13"/>
      <c r="I24" s="13"/>
      <c r="J24" s="13"/>
      <c r="M24">
        <f>D24+E24+F24+G24+H24</f>
        <v>194</v>
      </c>
      <c r="N24">
        <f>D24*0.17+E24*0.17+F24*0.17+G24*0.17+H24*0.17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1" t="s">
        <v>458</v>
      </c>
      <c r="B25" s="11">
        <v>23</v>
      </c>
      <c r="C25" s="12" t="s">
        <v>459</v>
      </c>
      <c r="D25" s="13">
        <v>80</v>
      </c>
      <c r="E25" s="13">
        <v>78</v>
      </c>
      <c r="F25" s="14"/>
      <c r="G25" s="13"/>
      <c r="H25" s="13"/>
      <c r="I25" s="13"/>
      <c r="J25" s="13"/>
      <c r="M25">
        <f>D25+E25+F25+G25+H25</f>
        <v>158</v>
      </c>
      <c r="N25">
        <f>D25*0.17+E25*0.17+F25*0.17+G25*0.17+H25*0.17</f>
        <v>26.860000000000003</v>
      </c>
      <c r="O25">
        <f>I25*0.15</f>
        <v>0</v>
      </c>
      <c r="P25">
        <f>ROUND(N25+O25,0)</f>
        <v>27</v>
      </c>
    </row>
    <row r="26" spans="1:16" x14ac:dyDescent="0.25">
      <c r="A26" s="11" t="s">
        <v>460</v>
      </c>
      <c r="B26" s="11">
        <v>24</v>
      </c>
      <c r="C26" s="12" t="s">
        <v>461</v>
      </c>
      <c r="D26" s="13">
        <v>100</v>
      </c>
      <c r="E26" s="13">
        <v>93</v>
      </c>
      <c r="F26" s="14"/>
      <c r="G26" s="13"/>
      <c r="H26" s="13"/>
      <c r="I26" s="13"/>
      <c r="J26" s="13"/>
      <c r="M26">
        <f>D26+E26+F26+G26+H26</f>
        <v>193</v>
      </c>
      <c r="N26">
        <f>D26*0.17+E26*0.17+F26*0.17+G26*0.17+H26*0.17</f>
        <v>32.81</v>
      </c>
      <c r="O26">
        <f>I26*0.15</f>
        <v>0</v>
      </c>
      <c r="P26">
        <f>ROUND(N26+O26,0)</f>
        <v>33</v>
      </c>
    </row>
    <row r="27" spans="1:16" x14ac:dyDescent="0.25">
      <c r="A27" s="11" t="s">
        <v>462</v>
      </c>
      <c r="B27" s="11">
        <v>25</v>
      </c>
      <c r="C27" s="12" t="s">
        <v>463</v>
      </c>
      <c r="D27" s="13">
        <v>95</v>
      </c>
      <c r="E27" s="13">
        <v>100</v>
      </c>
      <c r="F27" s="14"/>
      <c r="G27" s="13"/>
      <c r="H27" s="13"/>
      <c r="I27" s="13"/>
      <c r="J27" s="13"/>
      <c r="M27">
        <f>D27+E27+F27+G27+H27</f>
        <v>195</v>
      </c>
      <c r="N27">
        <f>D27*0.17+E27*0.17+F27*0.17+G27*0.17+H27*0.17</f>
        <v>33.150000000000006</v>
      </c>
      <c r="O27">
        <f>I27*0.15</f>
        <v>0</v>
      </c>
      <c r="P27">
        <f>ROUND(N27+O27,0)</f>
        <v>33</v>
      </c>
    </row>
    <row r="28" spans="1:16" x14ac:dyDescent="0.25">
      <c r="A28" s="11" t="s">
        <v>464</v>
      </c>
      <c r="B28" s="11">
        <v>26</v>
      </c>
      <c r="C28" s="12" t="s">
        <v>465</v>
      </c>
      <c r="D28" s="13">
        <v>90</v>
      </c>
      <c r="E28" s="13">
        <v>85</v>
      </c>
      <c r="F28" s="14"/>
      <c r="G28" s="13"/>
      <c r="H28" s="13"/>
      <c r="I28" s="13"/>
      <c r="J28" s="13"/>
      <c r="M28">
        <f>D28+E28+F28+G28+H28</f>
        <v>175</v>
      </c>
      <c r="N28">
        <f>D28*0.17+E28*0.17+F28*0.17+G28*0.17+H28*0.17</f>
        <v>29.75</v>
      </c>
      <c r="O28">
        <f>I28*0.15</f>
        <v>0</v>
      </c>
      <c r="P28">
        <f>ROUND(N28+O28,0)</f>
        <v>30</v>
      </c>
    </row>
    <row r="29" spans="1:16" x14ac:dyDescent="0.25">
      <c r="A29" s="11" t="s">
        <v>466</v>
      </c>
      <c r="B29" s="11">
        <v>27</v>
      </c>
      <c r="C29" s="12" t="s">
        <v>467</v>
      </c>
      <c r="D29" s="13">
        <v>86</v>
      </c>
      <c r="E29" s="13">
        <v>67</v>
      </c>
      <c r="F29" s="14"/>
      <c r="G29" s="13"/>
      <c r="H29" s="13"/>
      <c r="I29" s="13"/>
      <c r="J29" s="13"/>
      <c r="M29">
        <f>D29+E29+F29+G29+H29</f>
        <v>153</v>
      </c>
      <c r="N29">
        <f>D29*0.17+E29*0.17+F29*0.17+G29*0.17+H29*0.17</f>
        <v>26.01</v>
      </c>
      <c r="O29">
        <f>I29*0.15</f>
        <v>0</v>
      </c>
      <c r="P29">
        <f>ROUND(N29+O29,0)</f>
        <v>26</v>
      </c>
    </row>
    <row r="30" spans="1:16" x14ac:dyDescent="0.25">
      <c r="A30" s="11" t="s">
        <v>468</v>
      </c>
      <c r="B30" s="11">
        <v>28</v>
      </c>
      <c r="C30" s="12" t="s">
        <v>469</v>
      </c>
      <c r="D30" s="13">
        <v>73</v>
      </c>
      <c r="E30" s="13">
        <v>77</v>
      </c>
      <c r="F30" s="14"/>
      <c r="G30" s="13"/>
      <c r="H30" s="13"/>
      <c r="I30" s="13"/>
      <c r="J30" s="13"/>
      <c r="M30">
        <f>D30+E30+F30+G30+H30</f>
        <v>150</v>
      </c>
      <c r="N30">
        <f>D30*0.17+E30*0.17+F30*0.17+G30*0.17+H30*0.17</f>
        <v>25.5</v>
      </c>
      <c r="O30">
        <f>I30*0.15</f>
        <v>0</v>
      </c>
      <c r="P30">
        <f>ROUND(N30+O30,0)</f>
        <v>26</v>
      </c>
    </row>
    <row r="31" spans="1:16" x14ac:dyDescent="0.25">
      <c r="A31" s="11" t="s">
        <v>470</v>
      </c>
      <c r="B31" s="11">
        <v>29</v>
      </c>
      <c r="C31" s="12" t="s">
        <v>471</v>
      </c>
      <c r="D31" s="13">
        <v>66</v>
      </c>
      <c r="E31" s="13">
        <v>86</v>
      </c>
      <c r="F31" s="14"/>
      <c r="G31" s="13"/>
      <c r="H31" s="13"/>
      <c r="I31" s="13"/>
      <c r="J31" s="13"/>
      <c r="M31">
        <f>D31+E31+F31+G31+H31</f>
        <v>152</v>
      </c>
      <c r="N31">
        <f>D31*0.17+E31*0.17+F31*0.17+G31*0.17+H31*0.17</f>
        <v>25.840000000000003</v>
      </c>
      <c r="O31">
        <f>I31*0.15</f>
        <v>0</v>
      </c>
      <c r="P31">
        <f>ROUND(N31+O31,0)</f>
        <v>26</v>
      </c>
    </row>
    <row r="32" spans="1:16" x14ac:dyDescent="0.25">
      <c r="A32" s="11" t="s">
        <v>472</v>
      </c>
      <c r="B32" s="11">
        <v>30</v>
      </c>
      <c r="C32" s="12" t="s">
        <v>473</v>
      </c>
      <c r="D32" s="13">
        <v>96</v>
      </c>
      <c r="E32" s="13">
        <v>90</v>
      </c>
      <c r="F32" s="14"/>
      <c r="G32" s="13"/>
      <c r="H32" s="13"/>
      <c r="I32" s="13"/>
      <c r="J32" s="13"/>
      <c r="M32">
        <f>D32+E32+F32+G32+H32</f>
        <v>186</v>
      </c>
      <c r="N32">
        <f>D32*0.17+E32*0.17+F32*0.17+G32*0.17+H32*0.17</f>
        <v>31.62</v>
      </c>
      <c r="O32">
        <f>I32*0.15</f>
        <v>0</v>
      </c>
      <c r="P32">
        <f>ROUND(N32+O32,0)</f>
        <v>32</v>
      </c>
    </row>
    <row r="33" spans="1:16" x14ac:dyDescent="0.25">
      <c r="A33" s="11" t="s">
        <v>474</v>
      </c>
      <c r="B33" s="11">
        <v>31</v>
      </c>
      <c r="C33" s="12" t="s">
        <v>475</v>
      </c>
      <c r="D33" s="13">
        <v>86</v>
      </c>
      <c r="E33" s="13">
        <v>68</v>
      </c>
      <c r="F33" s="14"/>
      <c r="G33" s="13"/>
      <c r="H33" s="13"/>
      <c r="I33" s="13"/>
      <c r="J33" s="13"/>
      <c r="M33">
        <f>D33+E33+F33+G33+H33</f>
        <v>154</v>
      </c>
      <c r="N33">
        <f>D33*0.17+E33*0.17+F33*0.17+G33*0.17+H33*0.17</f>
        <v>26.18</v>
      </c>
      <c r="O33">
        <f>I33*0.15</f>
        <v>0</v>
      </c>
      <c r="P33">
        <f>ROUND(N33+O33,0)</f>
        <v>26</v>
      </c>
    </row>
  </sheetData>
  <sheetProtection algorithmName="SHA-512" hashValue="F/r+GgXeVE5WeE6pJ1E1H0l5M5xfOEdRytBNjjr0ztIYJcjqJ6fkPbDseL0TwaglBhHvhFacIF+dVcZlsVQrNA==" saltValue="EwHElsnNaCKf1dxg/tD8EQ==" spinCount="100000" sheet="1" objects="1" scenarios="1"/>
  <dataValidations count="31">
    <dataValidation type="whole" allowBlank="1" showInputMessage="1" showErrorMessage="1" errorTitle="Valor fuera de rango" error="Ingrese un valor correcto" sqref="F3" xr:uid="{6C634C2C-DCB1-470C-9252-DAD2258192F1}">
      <formula1>0</formula1>
      <formula2>100</formula2>
    </dataValidation>
    <dataValidation type="whole" allowBlank="1" showInputMessage="1" showErrorMessage="1" errorTitle="Valor fuera de rango" error="Ingrese un valor correcto" sqref="F4" xr:uid="{BC8D1520-ADF7-4DB6-8905-62CB625227E1}">
      <formula1>0</formula1>
      <formula2>100</formula2>
    </dataValidation>
    <dataValidation type="whole" allowBlank="1" showInputMessage="1" showErrorMessage="1" errorTitle="Valor fuera de rango" error="Ingrese un valor correcto" sqref="F5" xr:uid="{E8F7909B-F13F-490F-B58C-69B684656924}">
      <formula1>0</formula1>
      <formula2>100</formula2>
    </dataValidation>
    <dataValidation type="whole" allowBlank="1" showInputMessage="1" showErrorMessage="1" errorTitle="Valor fuera de rango" error="Ingrese un valor correcto" sqref="F6" xr:uid="{569B11B5-4470-49A5-998D-84BBFE61975D}">
      <formula1>0</formula1>
      <formula2>100</formula2>
    </dataValidation>
    <dataValidation type="whole" allowBlank="1" showInputMessage="1" showErrorMessage="1" errorTitle="Valor fuera de rango" error="Ingrese un valor correcto" sqref="F7" xr:uid="{EBA32906-9505-4B39-99AE-A577247A93A7}">
      <formula1>0</formula1>
      <formula2>100</formula2>
    </dataValidation>
    <dataValidation type="whole" allowBlank="1" showInputMessage="1" showErrorMessage="1" errorTitle="Valor fuera de rango" error="Ingrese un valor correcto" sqref="F8" xr:uid="{86B842DE-4D80-42AB-8D10-4CFDB5ADE06F}">
      <formula1>0</formula1>
      <formula2>100</formula2>
    </dataValidation>
    <dataValidation type="whole" allowBlank="1" showInputMessage="1" showErrorMessage="1" errorTitle="Valor fuera de rango" error="Ingrese un valor correcto" sqref="F9" xr:uid="{93319903-78F5-43F3-BC7C-161251249F31}">
      <formula1>0</formula1>
      <formula2>100</formula2>
    </dataValidation>
    <dataValidation type="whole" allowBlank="1" showInputMessage="1" showErrorMessage="1" errorTitle="Valor fuera de rango" error="Ingrese un valor correcto" sqref="F10" xr:uid="{9421E1D6-B675-4507-BF2D-D666C44162B1}">
      <formula1>0</formula1>
      <formula2>100</formula2>
    </dataValidation>
    <dataValidation type="whole" allowBlank="1" showInputMessage="1" showErrorMessage="1" errorTitle="Valor fuera de rango" error="Ingrese un valor correcto" sqref="F11" xr:uid="{E42EB519-4372-4ABE-AF5C-58898F2F6BFF}">
      <formula1>0</formula1>
      <formula2>100</formula2>
    </dataValidation>
    <dataValidation type="whole" allowBlank="1" showInputMessage="1" showErrorMessage="1" errorTitle="Valor fuera de rango" error="Ingrese un valor correcto" sqref="F12" xr:uid="{65BC9F2A-C499-4F9F-AFA5-A550C009F7E7}">
      <formula1>0</formula1>
      <formula2>100</formula2>
    </dataValidation>
    <dataValidation type="whole" allowBlank="1" showInputMessage="1" showErrorMessage="1" errorTitle="Valor fuera de rango" error="Ingrese un valor correcto" sqref="F13" xr:uid="{7F567D8F-CA9E-4239-A769-047C076AF6BD}">
      <formula1>0</formula1>
      <formula2>100</formula2>
    </dataValidation>
    <dataValidation type="whole" allowBlank="1" showInputMessage="1" showErrorMessage="1" errorTitle="Valor fuera de rango" error="Ingrese un valor correcto" sqref="F14" xr:uid="{B0987FB0-230B-4507-8EAB-782272A58BDC}">
      <formula1>0</formula1>
      <formula2>100</formula2>
    </dataValidation>
    <dataValidation type="whole" allowBlank="1" showInputMessage="1" showErrorMessage="1" errorTitle="Valor fuera de rango" error="Ingrese un valor correcto" sqref="F15" xr:uid="{D09FC761-7BA7-48F5-8026-3FFB9E8A7C78}">
      <formula1>0</formula1>
      <formula2>100</formula2>
    </dataValidation>
    <dataValidation type="whole" allowBlank="1" showInputMessage="1" showErrorMessage="1" errorTitle="Valor fuera de rango" error="Ingrese un valor correcto" sqref="F16" xr:uid="{23B40C73-EF9E-4404-9ADF-D29B455A2216}">
      <formula1>0</formula1>
      <formula2>100</formula2>
    </dataValidation>
    <dataValidation type="whole" allowBlank="1" showInputMessage="1" showErrorMessage="1" errorTitle="Valor fuera de rango" error="Ingrese un valor correcto" sqref="F17" xr:uid="{955F66D6-62D5-4B49-BD16-2C32B705B307}">
      <formula1>0</formula1>
      <formula2>100</formula2>
    </dataValidation>
    <dataValidation type="whole" allowBlank="1" showInputMessage="1" showErrorMessage="1" errorTitle="Valor fuera de rango" error="Ingrese un valor correcto" sqref="F18" xr:uid="{4E6D19C0-FF47-4960-BF5F-9B001AE3F9C0}">
      <formula1>0</formula1>
      <formula2>100</formula2>
    </dataValidation>
    <dataValidation type="whole" allowBlank="1" showInputMessage="1" showErrorMessage="1" errorTitle="Valor fuera de rango" error="Ingrese un valor correcto" sqref="F19" xr:uid="{C944816E-8F90-4213-B334-46B319044AE3}">
      <formula1>0</formula1>
      <formula2>100</formula2>
    </dataValidation>
    <dataValidation type="whole" allowBlank="1" showInputMessage="1" showErrorMessage="1" errorTitle="Valor fuera de rango" error="Ingrese un valor correcto" sqref="F20" xr:uid="{BE893B0F-24A2-4036-AEB9-1317CDDE6881}">
      <formula1>0</formula1>
      <formula2>100</formula2>
    </dataValidation>
    <dataValidation type="whole" allowBlank="1" showInputMessage="1" showErrorMessage="1" errorTitle="Valor fuera de rango" error="Ingrese un valor correcto" sqref="F21" xr:uid="{DE12279C-BA9E-4CF8-A36B-858A827D62FD}">
      <formula1>0</formula1>
      <formula2>100</formula2>
    </dataValidation>
    <dataValidation type="whole" allowBlank="1" showInputMessage="1" showErrorMessage="1" errorTitle="Valor fuera de rango" error="Ingrese un valor correcto" sqref="F22" xr:uid="{9F7888A9-C118-4620-9447-43DC7E93C05B}">
      <formula1>0</formula1>
      <formula2>100</formula2>
    </dataValidation>
    <dataValidation type="whole" allowBlank="1" showInputMessage="1" showErrorMessage="1" errorTitle="Valor fuera de rango" error="Ingrese un valor correcto" sqref="F23" xr:uid="{B07442EC-3CAA-4280-BABB-FEEB1A723A61}">
      <formula1>0</formula1>
      <formula2>100</formula2>
    </dataValidation>
    <dataValidation type="whole" allowBlank="1" showInputMessage="1" showErrorMessage="1" errorTitle="Valor fuera de rango" error="Ingrese un valor correcto" sqref="F24" xr:uid="{B82D97EF-6F00-447C-A94F-4E23EE0341CA}">
      <formula1>0</formula1>
      <formula2>100</formula2>
    </dataValidation>
    <dataValidation type="whole" allowBlank="1" showInputMessage="1" showErrorMessage="1" errorTitle="Valor fuera de rango" error="Ingrese un valor correcto" sqref="F25" xr:uid="{AD730539-3237-492E-B367-EEC858D18667}">
      <formula1>0</formula1>
      <formula2>100</formula2>
    </dataValidation>
    <dataValidation type="whole" allowBlank="1" showInputMessage="1" showErrorMessage="1" errorTitle="Valor fuera de rango" error="Ingrese un valor correcto" sqref="F26" xr:uid="{6B02AD97-D05E-4937-B506-3536CC001A8F}">
      <formula1>0</formula1>
      <formula2>100</formula2>
    </dataValidation>
    <dataValidation type="whole" allowBlank="1" showInputMessage="1" showErrorMessage="1" errorTitle="Valor fuera de rango" error="Ingrese un valor correcto" sqref="F27" xr:uid="{1958DE7D-97FC-42E2-B605-071CFBF94685}">
      <formula1>0</formula1>
      <formula2>100</formula2>
    </dataValidation>
    <dataValidation type="whole" allowBlank="1" showInputMessage="1" showErrorMessage="1" errorTitle="Valor fuera de rango" error="Ingrese un valor correcto" sqref="F28" xr:uid="{7E2DA2AE-AB06-4F62-96B4-3FB1723C582D}">
      <formula1>0</formula1>
      <formula2>100</formula2>
    </dataValidation>
    <dataValidation type="whole" allowBlank="1" showInputMessage="1" showErrorMessage="1" errorTitle="Valor fuera de rango" error="Ingrese un valor correcto" sqref="F29" xr:uid="{36FF8979-A5CE-4383-80E0-1268991AB1DD}">
      <formula1>0</formula1>
      <formula2>100</formula2>
    </dataValidation>
    <dataValidation type="whole" allowBlank="1" showInputMessage="1" showErrorMessage="1" errorTitle="Valor fuera de rango" error="Ingrese un valor correcto" sqref="F30" xr:uid="{F9439B5B-A5BD-441D-8376-07379D020584}">
      <formula1>0</formula1>
      <formula2>100</formula2>
    </dataValidation>
    <dataValidation type="whole" allowBlank="1" showInputMessage="1" showErrorMessage="1" errorTitle="Valor fuera de rango" error="Ingrese un valor correcto" sqref="F31" xr:uid="{92BB70B8-BB6A-4F8A-AECF-7B3733A1F6A1}">
      <formula1>0</formula1>
      <formula2>100</formula2>
    </dataValidation>
    <dataValidation type="whole" allowBlank="1" showInputMessage="1" showErrorMessage="1" errorTitle="Valor fuera de rango" error="Ingrese un valor correcto" sqref="F32" xr:uid="{DC58D724-645C-4DA4-BACA-0AC6F2347A83}">
      <formula1>0</formula1>
      <formula2>100</formula2>
    </dataValidation>
    <dataValidation type="whole" allowBlank="1" showInputMessage="1" showErrorMessage="1" errorTitle="Valor fuera de rango" error="Ingrese un valor correcto" sqref="F33" xr:uid="{1D594B37-19AA-4F6A-8138-1EF9D6CE7327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B8F2C-9B63-4E3B-B5AE-EB62AFB28DEC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477</v>
      </c>
      <c r="C1" s="1" t="s">
        <v>478</v>
      </c>
      <c r="D1" s="5" t="s">
        <v>543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479</v>
      </c>
      <c r="B3" s="11">
        <v>1</v>
      </c>
      <c r="C3" s="12" t="s">
        <v>480</v>
      </c>
      <c r="D3" s="13">
        <v>83</v>
      </c>
      <c r="E3" s="13">
        <v>68</v>
      </c>
      <c r="F3" s="14"/>
      <c r="G3" s="13"/>
      <c r="H3" s="13"/>
      <c r="I3" s="13"/>
      <c r="J3" s="13"/>
      <c r="M3">
        <f>D3+E3+F3+G3+H3</f>
        <v>151</v>
      </c>
      <c r="N3">
        <f>D3*0.17+E3*0.17+F3*0.17+G3*0.17+H3*0.17</f>
        <v>25.67</v>
      </c>
      <c r="O3">
        <f>I3*0.15</f>
        <v>0</v>
      </c>
      <c r="P3">
        <f>ROUND(N3+O3,0)</f>
        <v>26</v>
      </c>
    </row>
    <row r="4" spans="1:16" x14ac:dyDescent="0.25">
      <c r="A4" s="11" t="s">
        <v>481</v>
      </c>
      <c r="B4" s="11">
        <v>2</v>
      </c>
      <c r="C4" s="12" t="s">
        <v>482</v>
      </c>
      <c r="D4" s="13">
        <v>90</v>
      </c>
      <c r="E4" s="13">
        <v>81</v>
      </c>
      <c r="F4" s="14"/>
      <c r="G4" s="13"/>
      <c r="H4" s="13"/>
      <c r="I4" s="13"/>
      <c r="J4" s="13"/>
      <c r="M4">
        <f>D4+E4+F4+G4+H4</f>
        <v>171</v>
      </c>
      <c r="N4">
        <f>D4*0.17+E4*0.17+F4*0.17+G4*0.17+H4*0.17</f>
        <v>29.07</v>
      </c>
      <c r="O4">
        <f>I4*0.15</f>
        <v>0</v>
      </c>
      <c r="P4">
        <f>ROUND(N4+O4,0)</f>
        <v>29</v>
      </c>
    </row>
    <row r="5" spans="1:16" x14ac:dyDescent="0.25">
      <c r="A5" s="11" t="s">
        <v>483</v>
      </c>
      <c r="B5" s="11">
        <v>3</v>
      </c>
      <c r="C5" s="12" t="s">
        <v>484</v>
      </c>
      <c r="D5" s="13">
        <v>77</v>
      </c>
      <c r="E5" s="13">
        <v>75</v>
      </c>
      <c r="F5" s="14"/>
      <c r="G5" s="13"/>
      <c r="H5" s="13"/>
      <c r="I5" s="13"/>
      <c r="J5" s="13"/>
      <c r="M5">
        <f>D5+E5+F5+G5+H5</f>
        <v>152</v>
      </c>
      <c r="N5">
        <f>D5*0.17+E5*0.17+F5*0.17+G5*0.17+H5*0.17</f>
        <v>25.840000000000003</v>
      </c>
      <c r="O5">
        <f>I5*0.15</f>
        <v>0</v>
      </c>
      <c r="P5">
        <f>ROUND(N5+O5,0)</f>
        <v>26</v>
      </c>
    </row>
    <row r="6" spans="1:16" x14ac:dyDescent="0.25">
      <c r="A6" s="11" t="s">
        <v>485</v>
      </c>
      <c r="B6" s="11">
        <v>4</v>
      </c>
      <c r="C6" s="12" t="s">
        <v>486</v>
      </c>
      <c r="D6" s="13">
        <v>69</v>
      </c>
      <c r="E6" s="13">
        <v>73</v>
      </c>
      <c r="F6" s="14"/>
      <c r="G6" s="13"/>
      <c r="H6" s="13"/>
      <c r="I6" s="13"/>
      <c r="J6" s="13"/>
      <c r="M6">
        <f>D6+E6+F6+G6+H6</f>
        <v>142</v>
      </c>
      <c r="N6">
        <f>D6*0.17+E6*0.17+F6*0.17+G6*0.17+H6*0.17</f>
        <v>24.14</v>
      </c>
      <c r="O6">
        <f>I6*0.15</f>
        <v>0</v>
      </c>
      <c r="P6">
        <f>ROUND(N6+O6,0)</f>
        <v>24</v>
      </c>
    </row>
    <row r="7" spans="1:16" x14ac:dyDescent="0.25">
      <c r="A7" s="11" t="s">
        <v>487</v>
      </c>
      <c r="B7" s="11">
        <v>5</v>
      </c>
      <c r="C7" s="12" t="s">
        <v>488</v>
      </c>
      <c r="D7" s="13">
        <v>80</v>
      </c>
      <c r="E7" s="13">
        <v>84</v>
      </c>
      <c r="F7" s="14"/>
      <c r="G7" s="13"/>
      <c r="H7" s="13"/>
      <c r="I7" s="13"/>
      <c r="J7" s="13"/>
      <c r="M7">
        <f>D7+E7+F7+G7+H7</f>
        <v>164</v>
      </c>
      <c r="N7">
        <f>D7*0.17+E7*0.17+F7*0.17+G7*0.17+H7*0.17</f>
        <v>27.880000000000003</v>
      </c>
      <c r="O7">
        <f>I7*0.15</f>
        <v>0</v>
      </c>
      <c r="P7">
        <f>ROUND(N7+O7,0)</f>
        <v>28</v>
      </c>
    </row>
    <row r="8" spans="1:16" x14ac:dyDescent="0.25">
      <c r="A8" s="11" t="s">
        <v>489</v>
      </c>
      <c r="B8" s="11">
        <v>6</v>
      </c>
      <c r="C8" s="12" t="s">
        <v>490</v>
      </c>
      <c r="D8" s="13">
        <v>68</v>
      </c>
      <c r="E8" s="13">
        <v>66</v>
      </c>
      <c r="F8" s="14"/>
      <c r="G8" s="13"/>
      <c r="H8" s="13"/>
      <c r="I8" s="13"/>
      <c r="J8" s="13"/>
      <c r="M8">
        <f>D8+E8+F8+G8+H8</f>
        <v>134</v>
      </c>
      <c r="N8">
        <f>D8*0.17+E8*0.17+F8*0.17+G8*0.17+H8*0.17</f>
        <v>22.78</v>
      </c>
      <c r="O8">
        <f>I8*0.15</f>
        <v>0</v>
      </c>
      <c r="P8">
        <f>ROUND(N8+O8,0)</f>
        <v>23</v>
      </c>
    </row>
    <row r="9" spans="1:16" x14ac:dyDescent="0.25">
      <c r="A9" s="11" t="s">
        <v>491</v>
      </c>
      <c r="B9" s="11">
        <v>7</v>
      </c>
      <c r="C9" s="12" t="s">
        <v>492</v>
      </c>
      <c r="D9" s="13">
        <v>90</v>
      </c>
      <c r="E9" s="13">
        <v>93</v>
      </c>
      <c r="F9" s="14"/>
      <c r="G9" s="13"/>
      <c r="H9" s="13"/>
      <c r="I9" s="13"/>
      <c r="J9" s="13"/>
      <c r="M9">
        <f>D9+E9+F9+G9+H9</f>
        <v>183</v>
      </c>
      <c r="N9">
        <f>D9*0.17+E9*0.17+F9*0.17+G9*0.17+H9*0.17</f>
        <v>31.11</v>
      </c>
      <c r="O9">
        <f>I9*0.15</f>
        <v>0</v>
      </c>
      <c r="P9">
        <f>ROUND(N9+O9,0)</f>
        <v>31</v>
      </c>
    </row>
    <row r="10" spans="1:16" x14ac:dyDescent="0.25">
      <c r="A10" s="11" t="s">
        <v>493</v>
      </c>
      <c r="B10" s="11">
        <v>8</v>
      </c>
      <c r="C10" s="12" t="s">
        <v>494</v>
      </c>
      <c r="D10" s="13">
        <v>87</v>
      </c>
      <c r="E10" s="13">
        <v>98</v>
      </c>
      <c r="F10" s="14"/>
      <c r="G10" s="13"/>
      <c r="H10" s="13"/>
      <c r="I10" s="13"/>
      <c r="J10" s="13"/>
      <c r="M10">
        <f>D10+E10+F10+G10+H10</f>
        <v>185</v>
      </c>
      <c r="N10">
        <f>D10*0.17+E10*0.17+F10*0.17+G10*0.17+H10*0.17</f>
        <v>31.450000000000003</v>
      </c>
      <c r="O10">
        <f>I10*0.15</f>
        <v>0</v>
      </c>
      <c r="P10">
        <f>ROUND(N10+O10,0)</f>
        <v>31</v>
      </c>
    </row>
    <row r="11" spans="1:16" x14ac:dyDescent="0.25">
      <c r="A11" s="11" t="s">
        <v>495</v>
      </c>
      <c r="B11" s="11">
        <v>9</v>
      </c>
      <c r="C11" s="12" t="s">
        <v>496</v>
      </c>
      <c r="D11" s="13">
        <v>90</v>
      </c>
      <c r="E11" s="13">
        <v>95</v>
      </c>
      <c r="F11" s="14"/>
      <c r="G11" s="13"/>
      <c r="H11" s="13"/>
      <c r="I11" s="13"/>
      <c r="J11" s="13"/>
      <c r="M11">
        <f>D11+E11+F11+G11+H11</f>
        <v>185</v>
      </c>
      <c r="N11">
        <f>D11*0.17+E11*0.17+F11*0.17+G11*0.17+H11*0.17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1" t="s">
        <v>497</v>
      </c>
      <c r="B12" s="11">
        <v>10</v>
      </c>
      <c r="C12" s="12" t="s">
        <v>498</v>
      </c>
      <c r="D12" s="13">
        <v>100</v>
      </c>
      <c r="E12" s="13">
        <v>80</v>
      </c>
      <c r="F12" s="14"/>
      <c r="G12" s="13"/>
      <c r="H12" s="13"/>
      <c r="I12" s="13"/>
      <c r="J12" s="13"/>
      <c r="M12">
        <f>D12+E12+F12+G12+H12</f>
        <v>180</v>
      </c>
      <c r="N12">
        <f>D12*0.17+E12*0.17+F12*0.17+G12*0.17+H12*0.17</f>
        <v>30.6</v>
      </c>
      <c r="O12">
        <f>I12*0.15</f>
        <v>0</v>
      </c>
      <c r="P12">
        <f>ROUND(N12+O12,0)</f>
        <v>31</v>
      </c>
    </row>
    <row r="13" spans="1:16" x14ac:dyDescent="0.25">
      <c r="A13" s="11" t="s">
        <v>499</v>
      </c>
      <c r="B13" s="11">
        <v>11</v>
      </c>
      <c r="C13" s="12" t="s">
        <v>500</v>
      </c>
      <c r="D13" s="13">
        <v>83</v>
      </c>
      <c r="E13" s="13">
        <v>81</v>
      </c>
      <c r="F13" s="14"/>
      <c r="G13" s="13"/>
      <c r="H13" s="13"/>
      <c r="I13" s="13"/>
      <c r="J13" s="13"/>
      <c r="M13">
        <f>D13+E13+F13+G13+H13</f>
        <v>164</v>
      </c>
      <c r="N13">
        <f>D13*0.17+E13*0.17+F13*0.17+G13*0.17+H13*0.17</f>
        <v>27.880000000000003</v>
      </c>
      <c r="O13">
        <f>I13*0.15</f>
        <v>0</v>
      </c>
      <c r="P13">
        <f>ROUND(N13+O13,0)</f>
        <v>28</v>
      </c>
    </row>
    <row r="14" spans="1:16" x14ac:dyDescent="0.25">
      <c r="A14" s="11" t="s">
        <v>501</v>
      </c>
      <c r="B14" s="11">
        <v>12</v>
      </c>
      <c r="C14" s="12" t="s">
        <v>502</v>
      </c>
      <c r="D14" s="13">
        <v>70</v>
      </c>
      <c r="E14" s="13">
        <v>66</v>
      </c>
      <c r="F14" s="14"/>
      <c r="G14" s="13"/>
      <c r="H14" s="13"/>
      <c r="I14" s="13"/>
      <c r="J14" s="13"/>
      <c r="M14">
        <f>D14+E14+F14+G14+H14</f>
        <v>136</v>
      </c>
      <c r="N14">
        <f>D14*0.17+E14*0.17+F14*0.17+G14*0.17+H14*0.17</f>
        <v>23.12</v>
      </c>
      <c r="O14">
        <f>I14*0.15</f>
        <v>0</v>
      </c>
      <c r="P14">
        <f>ROUND(N14+O14,0)</f>
        <v>23</v>
      </c>
    </row>
    <row r="15" spans="1:16" x14ac:dyDescent="0.25">
      <c r="A15" s="11" t="s">
        <v>503</v>
      </c>
      <c r="B15" s="11">
        <v>13</v>
      </c>
      <c r="C15" s="12" t="s">
        <v>504</v>
      </c>
      <c r="D15" s="13">
        <v>87</v>
      </c>
      <c r="E15" s="13">
        <v>89</v>
      </c>
      <c r="F15" s="14"/>
      <c r="G15" s="13"/>
      <c r="H15" s="13"/>
      <c r="I15" s="13"/>
      <c r="J15" s="13"/>
      <c r="M15">
        <f>D15+E15+F15+G15+H15</f>
        <v>176</v>
      </c>
      <c r="N15">
        <f>D15*0.17+E15*0.17+F15*0.17+G15*0.17+H15*0.17</f>
        <v>29.92</v>
      </c>
      <c r="O15">
        <f>I15*0.15</f>
        <v>0</v>
      </c>
      <c r="P15">
        <f>ROUND(N15+O15,0)</f>
        <v>30</v>
      </c>
    </row>
    <row r="16" spans="1:16" x14ac:dyDescent="0.25">
      <c r="A16" s="11" t="s">
        <v>505</v>
      </c>
      <c r="B16" s="11">
        <v>14</v>
      </c>
      <c r="C16" s="12" t="s">
        <v>506</v>
      </c>
      <c r="D16" s="13">
        <v>86</v>
      </c>
      <c r="E16" s="13">
        <v>96</v>
      </c>
      <c r="F16" s="14"/>
      <c r="G16" s="13"/>
      <c r="H16" s="13"/>
      <c r="I16" s="13"/>
      <c r="J16" s="13"/>
      <c r="M16">
        <f>D16+E16+F16+G16+H16</f>
        <v>182</v>
      </c>
      <c r="N16">
        <f>D16*0.17+E16*0.17+F16*0.17+G16*0.17+H16*0.17</f>
        <v>30.94</v>
      </c>
      <c r="O16">
        <f>I16*0.15</f>
        <v>0</v>
      </c>
      <c r="P16">
        <f>ROUND(N16+O16,0)</f>
        <v>31</v>
      </c>
    </row>
    <row r="17" spans="1:16" x14ac:dyDescent="0.25">
      <c r="A17" s="11" t="s">
        <v>507</v>
      </c>
      <c r="B17" s="11">
        <v>15</v>
      </c>
      <c r="C17" s="12" t="s">
        <v>508</v>
      </c>
      <c r="D17" s="13">
        <v>60</v>
      </c>
      <c r="E17" s="13">
        <v>69</v>
      </c>
      <c r="F17" s="14"/>
      <c r="G17" s="13"/>
      <c r="H17" s="13"/>
      <c r="I17" s="13"/>
      <c r="J17" s="13"/>
      <c r="M17">
        <f>D17+E17+F17+G17+H17</f>
        <v>129</v>
      </c>
      <c r="N17">
        <f>D17*0.17+E17*0.17+F17*0.17+G17*0.17+H17*0.17</f>
        <v>21.93</v>
      </c>
      <c r="O17">
        <f>I17*0.15</f>
        <v>0</v>
      </c>
      <c r="P17">
        <f>ROUND(N17+O17,0)</f>
        <v>22</v>
      </c>
    </row>
    <row r="18" spans="1:16" x14ac:dyDescent="0.25">
      <c r="A18" s="11" t="s">
        <v>509</v>
      </c>
      <c r="B18" s="11">
        <v>16</v>
      </c>
      <c r="C18" s="12" t="s">
        <v>510</v>
      </c>
      <c r="D18" s="13">
        <v>100</v>
      </c>
      <c r="E18" s="13">
        <v>97</v>
      </c>
      <c r="F18" s="14"/>
      <c r="G18" s="13"/>
      <c r="H18" s="13"/>
      <c r="I18" s="13"/>
      <c r="J18" s="13"/>
      <c r="M18">
        <f>D18+E18+F18+G18+H18</f>
        <v>197</v>
      </c>
      <c r="N18">
        <f>D18*0.17+E18*0.17+F18*0.17+G18*0.17+H18*0.17</f>
        <v>33.49</v>
      </c>
      <c r="O18">
        <f>I18*0.15</f>
        <v>0</v>
      </c>
      <c r="P18">
        <f>ROUND(N18+O18,0)</f>
        <v>33</v>
      </c>
    </row>
    <row r="19" spans="1:16" x14ac:dyDescent="0.25">
      <c r="A19" s="11" t="s">
        <v>511</v>
      </c>
      <c r="B19" s="11">
        <v>17</v>
      </c>
      <c r="C19" s="12" t="s">
        <v>512</v>
      </c>
      <c r="D19" s="13">
        <v>90</v>
      </c>
      <c r="E19" s="13">
        <v>99</v>
      </c>
      <c r="F19" s="14"/>
      <c r="G19" s="13"/>
      <c r="H19" s="13"/>
      <c r="I19" s="13"/>
      <c r="J19" s="13"/>
      <c r="M19">
        <f>D19+E19+F19+G19+H19</f>
        <v>189</v>
      </c>
      <c r="N19">
        <f>D19*0.17+E19*0.17+F19*0.17+G19*0.17+H19*0.17</f>
        <v>32.130000000000003</v>
      </c>
      <c r="O19">
        <f>I19*0.15</f>
        <v>0</v>
      </c>
      <c r="P19">
        <f>ROUND(N19+O19,0)</f>
        <v>32</v>
      </c>
    </row>
    <row r="20" spans="1:16" x14ac:dyDescent="0.25">
      <c r="A20" s="11" t="s">
        <v>513</v>
      </c>
      <c r="B20" s="11">
        <v>18</v>
      </c>
      <c r="C20" s="12" t="s">
        <v>514</v>
      </c>
      <c r="D20" s="13">
        <v>71</v>
      </c>
      <c r="E20" s="13">
        <v>65</v>
      </c>
      <c r="F20" s="14"/>
      <c r="G20" s="13"/>
      <c r="H20" s="13"/>
      <c r="I20" s="13"/>
      <c r="J20" s="13"/>
      <c r="M20">
        <f>D20+E20+F20+G20+H20</f>
        <v>136</v>
      </c>
      <c r="N20">
        <f>D20*0.17+E20*0.17+F20*0.17+G20*0.17+H20*0.17</f>
        <v>23.12</v>
      </c>
      <c r="O20">
        <f>I20*0.15</f>
        <v>0</v>
      </c>
      <c r="P20">
        <f>ROUND(N20+O20,0)</f>
        <v>23</v>
      </c>
    </row>
    <row r="21" spans="1:16" x14ac:dyDescent="0.25">
      <c r="A21" s="11" t="s">
        <v>515</v>
      </c>
      <c r="B21" s="11">
        <v>19</v>
      </c>
      <c r="C21" s="12" t="s">
        <v>516</v>
      </c>
      <c r="D21" s="13">
        <v>55</v>
      </c>
      <c r="E21" s="13">
        <v>80</v>
      </c>
      <c r="F21" s="14"/>
      <c r="G21" s="13"/>
      <c r="H21" s="13"/>
      <c r="I21" s="13"/>
      <c r="J21" s="13"/>
      <c r="M21">
        <f>D21+E21+F21+G21+H21</f>
        <v>135</v>
      </c>
      <c r="N21">
        <f>D21*0.17+E21*0.17+F21*0.17+G21*0.17+H21*0.17</f>
        <v>22.950000000000003</v>
      </c>
      <c r="O21">
        <f>I21*0.15</f>
        <v>0</v>
      </c>
      <c r="P21">
        <f>ROUND(N21+O21,0)</f>
        <v>23</v>
      </c>
    </row>
    <row r="22" spans="1:16" x14ac:dyDescent="0.25">
      <c r="A22" s="11" t="s">
        <v>517</v>
      </c>
      <c r="B22" s="11">
        <v>20</v>
      </c>
      <c r="C22" s="12" t="s">
        <v>518</v>
      </c>
      <c r="D22" s="13">
        <v>90</v>
      </c>
      <c r="E22" s="13">
        <v>80</v>
      </c>
      <c r="F22" s="14"/>
      <c r="G22" s="13"/>
      <c r="H22" s="13"/>
      <c r="I22" s="13"/>
      <c r="J22" s="13"/>
      <c r="M22">
        <f>D22+E22+F22+G22+H22</f>
        <v>170</v>
      </c>
      <c r="N22">
        <f>D22*0.17+E22*0.17+F22*0.17+G22*0.17+H22*0.17</f>
        <v>28.900000000000002</v>
      </c>
      <c r="O22">
        <f>I22*0.15</f>
        <v>0</v>
      </c>
      <c r="P22">
        <f>ROUND(N22+O22,0)</f>
        <v>29</v>
      </c>
    </row>
    <row r="23" spans="1:16" x14ac:dyDescent="0.25">
      <c r="A23" s="11" t="s">
        <v>519</v>
      </c>
      <c r="B23" s="11">
        <v>21</v>
      </c>
      <c r="C23" s="12" t="s">
        <v>520</v>
      </c>
      <c r="D23" s="13">
        <v>81</v>
      </c>
      <c r="E23" s="13">
        <v>92</v>
      </c>
      <c r="F23" s="14"/>
      <c r="G23" s="13"/>
      <c r="H23" s="13"/>
      <c r="I23" s="13"/>
      <c r="J23" s="13"/>
      <c r="M23">
        <f>D23+E23+F23+G23+H23</f>
        <v>173</v>
      </c>
      <c r="N23">
        <f>D23*0.17+E23*0.17+F23*0.17+G23*0.17+H23*0.17</f>
        <v>29.410000000000004</v>
      </c>
      <c r="O23">
        <f>I23*0.15</f>
        <v>0</v>
      </c>
      <c r="P23">
        <f>ROUND(N23+O23,0)</f>
        <v>29</v>
      </c>
    </row>
    <row r="24" spans="1:16" x14ac:dyDescent="0.25">
      <c r="A24" s="11" t="s">
        <v>521</v>
      </c>
      <c r="B24" s="11">
        <v>22</v>
      </c>
      <c r="C24" s="12" t="s">
        <v>522</v>
      </c>
      <c r="D24" s="13">
        <v>82</v>
      </c>
      <c r="E24" s="13">
        <v>84</v>
      </c>
      <c r="F24" s="14"/>
      <c r="G24" s="13"/>
      <c r="H24" s="13"/>
      <c r="I24" s="13"/>
      <c r="J24" s="13"/>
      <c r="M24">
        <f>D24+E24+F24+G24+H24</f>
        <v>166</v>
      </c>
      <c r="N24">
        <f>D24*0.17+E24*0.17+F24*0.17+G24*0.17+H24*0.17</f>
        <v>28.220000000000002</v>
      </c>
      <c r="O24">
        <f>I24*0.15</f>
        <v>0</v>
      </c>
      <c r="P24">
        <f>ROUND(N24+O24,0)</f>
        <v>28</v>
      </c>
    </row>
    <row r="25" spans="1:16" x14ac:dyDescent="0.25">
      <c r="A25" s="11" t="s">
        <v>523</v>
      </c>
      <c r="B25" s="11">
        <v>23</v>
      </c>
      <c r="C25" s="12" t="s">
        <v>524</v>
      </c>
      <c r="D25" s="13">
        <v>100</v>
      </c>
      <c r="E25" s="13">
        <v>93</v>
      </c>
      <c r="F25" s="14"/>
      <c r="G25" s="13"/>
      <c r="H25" s="13"/>
      <c r="I25" s="13"/>
      <c r="J25" s="13"/>
      <c r="M25">
        <f>D25+E25+F25+G25+H25</f>
        <v>193</v>
      </c>
      <c r="N25">
        <f>D25*0.17+E25*0.17+F25*0.17+G25*0.17+H25*0.17</f>
        <v>32.81</v>
      </c>
      <c r="O25">
        <f>I25*0.15</f>
        <v>0</v>
      </c>
      <c r="P25">
        <f>ROUND(N25+O25,0)</f>
        <v>33</v>
      </c>
    </row>
    <row r="26" spans="1:16" x14ac:dyDescent="0.25">
      <c r="A26" s="11" t="s">
        <v>525</v>
      </c>
      <c r="B26" s="11">
        <v>24</v>
      </c>
      <c r="C26" s="12" t="s">
        <v>526</v>
      </c>
      <c r="D26" s="13">
        <v>80</v>
      </c>
      <c r="E26" s="13">
        <v>93</v>
      </c>
      <c r="F26" s="14"/>
      <c r="G26" s="13"/>
      <c r="H26" s="13"/>
      <c r="I26" s="13"/>
      <c r="J26" s="13"/>
      <c r="M26">
        <f>D26+E26+F26+G26+H26</f>
        <v>173</v>
      </c>
      <c r="N26">
        <f>D26*0.17+E26*0.17+F26*0.17+G26*0.17+H26*0.17</f>
        <v>29.410000000000004</v>
      </c>
      <c r="O26">
        <f>I26*0.15</f>
        <v>0</v>
      </c>
      <c r="P26">
        <f>ROUND(N26+O26,0)</f>
        <v>29</v>
      </c>
    </row>
    <row r="27" spans="1:16" x14ac:dyDescent="0.25">
      <c r="A27" s="11" t="s">
        <v>527</v>
      </c>
      <c r="B27" s="11">
        <v>25</v>
      </c>
      <c r="C27" s="12" t="s">
        <v>528</v>
      </c>
      <c r="D27" s="13">
        <v>54</v>
      </c>
      <c r="E27" s="13">
        <v>81</v>
      </c>
      <c r="F27" s="14"/>
      <c r="G27" s="13"/>
      <c r="H27" s="13"/>
      <c r="I27" s="13"/>
      <c r="J27" s="13"/>
      <c r="M27">
        <f>D27+E27+F27+G27+H27</f>
        <v>135</v>
      </c>
      <c r="N27">
        <f>D27*0.17+E27*0.17+F27*0.17+G27*0.17+H27*0.17</f>
        <v>22.950000000000003</v>
      </c>
      <c r="O27">
        <f>I27*0.15</f>
        <v>0</v>
      </c>
      <c r="P27">
        <f>ROUND(N27+O27,0)</f>
        <v>23</v>
      </c>
    </row>
    <row r="28" spans="1:16" x14ac:dyDescent="0.25">
      <c r="A28" s="11" t="s">
        <v>529</v>
      </c>
      <c r="B28" s="11">
        <v>26</v>
      </c>
      <c r="C28" s="12" t="s">
        <v>530</v>
      </c>
      <c r="D28" s="13">
        <v>60</v>
      </c>
      <c r="E28" s="13">
        <v>72</v>
      </c>
      <c r="F28" s="14"/>
      <c r="G28" s="13"/>
      <c r="H28" s="13"/>
      <c r="I28" s="13"/>
      <c r="J28" s="13"/>
      <c r="M28">
        <f>D28+E28+F28+G28+H28</f>
        <v>132</v>
      </c>
      <c r="N28">
        <f>D28*0.17+E28*0.17+F28*0.17+G28*0.17+H28*0.17</f>
        <v>22.44</v>
      </c>
      <c r="O28">
        <f>I28*0.15</f>
        <v>0</v>
      </c>
      <c r="P28">
        <f>ROUND(N28+O28,0)</f>
        <v>22</v>
      </c>
    </row>
    <row r="29" spans="1:16" x14ac:dyDescent="0.25">
      <c r="A29" s="11" t="s">
        <v>531</v>
      </c>
      <c r="B29" s="11">
        <v>27</v>
      </c>
      <c r="C29" s="12" t="s">
        <v>532</v>
      </c>
      <c r="D29" s="13">
        <v>83</v>
      </c>
      <c r="E29" s="13">
        <v>78</v>
      </c>
      <c r="F29" s="14"/>
      <c r="G29" s="13"/>
      <c r="H29" s="13"/>
      <c r="I29" s="13"/>
      <c r="J29" s="13"/>
      <c r="M29">
        <f>D29+E29+F29+G29+H29</f>
        <v>161</v>
      </c>
      <c r="N29">
        <f>D29*0.17+E29*0.17+F29*0.17+G29*0.17+H29*0.17</f>
        <v>27.370000000000005</v>
      </c>
      <c r="O29">
        <f>I29*0.15</f>
        <v>0</v>
      </c>
      <c r="P29">
        <f>ROUND(N29+O29,0)</f>
        <v>27</v>
      </c>
    </row>
    <row r="30" spans="1:16" x14ac:dyDescent="0.25">
      <c r="A30" s="11" t="s">
        <v>533</v>
      </c>
      <c r="B30" s="11">
        <v>28</v>
      </c>
      <c r="C30" s="12" t="s">
        <v>534</v>
      </c>
      <c r="D30" s="13">
        <v>80</v>
      </c>
      <c r="E30" s="13">
        <v>93</v>
      </c>
      <c r="F30" s="14"/>
      <c r="G30" s="13"/>
      <c r="H30" s="13"/>
      <c r="I30" s="13"/>
      <c r="J30" s="13"/>
      <c r="M30">
        <f>D30+E30+F30+G30+H30</f>
        <v>173</v>
      </c>
      <c r="N30">
        <f>D30*0.17+E30*0.17+F30*0.17+G30*0.17+H30*0.17</f>
        <v>29.410000000000004</v>
      </c>
      <c r="O30">
        <f>I30*0.15</f>
        <v>0</v>
      </c>
      <c r="P30">
        <f>ROUND(N30+O30,0)</f>
        <v>29</v>
      </c>
    </row>
    <row r="31" spans="1:16" x14ac:dyDescent="0.25">
      <c r="A31" s="11" t="s">
        <v>535</v>
      </c>
      <c r="B31" s="11">
        <v>29</v>
      </c>
      <c r="C31" s="12" t="s">
        <v>536</v>
      </c>
      <c r="D31" s="13">
        <v>88</v>
      </c>
      <c r="E31" s="13">
        <v>72</v>
      </c>
      <c r="F31" s="14"/>
      <c r="G31" s="13"/>
      <c r="H31" s="13"/>
      <c r="I31" s="13"/>
      <c r="J31" s="13"/>
      <c r="M31">
        <f>D31+E31+F31+G31+H31</f>
        <v>160</v>
      </c>
      <c r="N31">
        <f>D31*0.17+E31*0.17+F31*0.17+G31*0.17+H31*0.17</f>
        <v>27.200000000000003</v>
      </c>
      <c r="O31">
        <f>I31*0.15</f>
        <v>0</v>
      </c>
      <c r="P31">
        <f>ROUND(N31+O31,0)</f>
        <v>27</v>
      </c>
    </row>
    <row r="32" spans="1:16" x14ac:dyDescent="0.25">
      <c r="A32" s="11" t="s">
        <v>537</v>
      </c>
      <c r="B32" s="11">
        <v>30</v>
      </c>
      <c r="C32" s="12" t="s">
        <v>538</v>
      </c>
      <c r="D32" s="13">
        <v>76</v>
      </c>
      <c r="E32" s="13">
        <v>72</v>
      </c>
      <c r="F32" s="14"/>
      <c r="G32" s="13"/>
      <c r="H32" s="13"/>
      <c r="I32" s="13"/>
      <c r="J32" s="13"/>
      <c r="M32">
        <f>D32+E32+F32+G32+H32</f>
        <v>148</v>
      </c>
      <c r="N32">
        <f>D32*0.17+E32*0.17+F32*0.17+G32*0.17+H32*0.17</f>
        <v>25.160000000000004</v>
      </c>
      <c r="O32">
        <f>I32*0.15</f>
        <v>0</v>
      </c>
      <c r="P32">
        <f>ROUND(N32+O32,0)</f>
        <v>25</v>
      </c>
    </row>
    <row r="33" spans="1:16" x14ac:dyDescent="0.25">
      <c r="A33" s="11" t="s">
        <v>539</v>
      </c>
      <c r="B33" s="11">
        <v>31</v>
      </c>
      <c r="C33" s="12" t="s">
        <v>540</v>
      </c>
      <c r="D33" s="13">
        <v>84</v>
      </c>
      <c r="E33" s="13">
        <v>85</v>
      </c>
      <c r="F33" s="14"/>
      <c r="G33" s="13"/>
      <c r="H33" s="13"/>
      <c r="I33" s="13"/>
      <c r="J33" s="13"/>
      <c r="M33">
        <f>D33+E33+F33+G33+H33</f>
        <v>169</v>
      </c>
      <c r="N33">
        <f>D33*0.17+E33*0.17+F33*0.17+G33*0.17+H33*0.17</f>
        <v>28.730000000000004</v>
      </c>
      <c r="O33">
        <f>I33*0.15</f>
        <v>0</v>
      </c>
      <c r="P33">
        <f>ROUND(N33+O33,0)</f>
        <v>29</v>
      </c>
    </row>
    <row r="34" spans="1:16" x14ac:dyDescent="0.25">
      <c r="A34" s="11" t="s">
        <v>541</v>
      </c>
      <c r="B34" s="11">
        <v>32</v>
      </c>
      <c r="C34" s="12" t="s">
        <v>542</v>
      </c>
      <c r="D34" s="13">
        <v>65</v>
      </c>
      <c r="E34" s="13">
        <v>71</v>
      </c>
      <c r="F34" s="14"/>
      <c r="G34" s="13"/>
      <c r="H34" s="13"/>
      <c r="I34" s="13"/>
      <c r="J34" s="13"/>
      <c r="M34">
        <f>D34+E34+F34+G34+H34</f>
        <v>136</v>
      </c>
      <c r="N34">
        <f>D34*0.17+E34*0.17+F34*0.17+G34*0.17+H34*0.17</f>
        <v>23.12</v>
      </c>
      <c r="O34">
        <f>I34*0.15</f>
        <v>0</v>
      </c>
      <c r="P34">
        <f>ROUND(N34+O34,0)</f>
        <v>23</v>
      </c>
    </row>
  </sheetData>
  <sheetProtection algorithmName="SHA-512" hashValue="njQyvPZUQaArcAShyS+oWJxj30BgINKeen23IBhp7bekZVBERmaKGzHN31JD2oaGboOA7TafX+Ak6syh75VqWQ==" saltValue="JnN2bMgJ5kkx22XjXsPXEg==" spinCount="100000" sheet="1" objects="1" scenarios="1"/>
  <dataValidations count="32">
    <dataValidation type="whole" allowBlank="1" showInputMessage="1" showErrorMessage="1" errorTitle="Valor fuera de rango" error="Ingrese un valor correcto" sqref="F3" xr:uid="{2A48966D-A843-457C-A5AF-F4673E3CB059}">
      <formula1>0</formula1>
      <formula2>100</formula2>
    </dataValidation>
    <dataValidation type="whole" allowBlank="1" showInputMessage="1" showErrorMessage="1" errorTitle="Valor fuera de rango" error="Ingrese un valor correcto" sqref="F4" xr:uid="{71B84A04-7D2D-4D0B-B2CC-41696E1971BF}">
      <formula1>0</formula1>
      <formula2>100</formula2>
    </dataValidation>
    <dataValidation type="whole" allowBlank="1" showInputMessage="1" showErrorMessage="1" errorTitle="Valor fuera de rango" error="Ingrese un valor correcto" sqref="F5" xr:uid="{E340ACE3-EB35-4C84-BFB2-59FC3BA0D293}">
      <formula1>0</formula1>
      <formula2>100</formula2>
    </dataValidation>
    <dataValidation type="whole" allowBlank="1" showInputMessage="1" showErrorMessage="1" errorTitle="Valor fuera de rango" error="Ingrese un valor correcto" sqref="F6" xr:uid="{9645192A-EDAD-47AE-97D6-ECB8B5D49C90}">
      <formula1>0</formula1>
      <formula2>100</formula2>
    </dataValidation>
    <dataValidation type="whole" allowBlank="1" showInputMessage="1" showErrorMessage="1" errorTitle="Valor fuera de rango" error="Ingrese un valor correcto" sqref="F7" xr:uid="{E3DBA926-1084-4740-8748-E1D827A424F3}">
      <formula1>0</formula1>
      <formula2>100</formula2>
    </dataValidation>
    <dataValidation type="whole" allowBlank="1" showInputMessage="1" showErrorMessage="1" errorTitle="Valor fuera de rango" error="Ingrese un valor correcto" sqref="F8" xr:uid="{0D181D4D-583B-45CF-A421-3219F2799ACA}">
      <formula1>0</formula1>
      <formula2>100</formula2>
    </dataValidation>
    <dataValidation type="whole" allowBlank="1" showInputMessage="1" showErrorMessage="1" errorTitle="Valor fuera de rango" error="Ingrese un valor correcto" sqref="F9" xr:uid="{E4034A5D-7704-4406-8FE6-5A67C7072BD2}">
      <formula1>0</formula1>
      <formula2>100</formula2>
    </dataValidation>
    <dataValidation type="whole" allowBlank="1" showInputMessage="1" showErrorMessage="1" errorTitle="Valor fuera de rango" error="Ingrese un valor correcto" sqref="F10" xr:uid="{3342FAE5-E518-4EDC-9631-90866425C0AB}">
      <formula1>0</formula1>
      <formula2>100</formula2>
    </dataValidation>
    <dataValidation type="whole" allowBlank="1" showInputMessage="1" showErrorMessage="1" errorTitle="Valor fuera de rango" error="Ingrese un valor correcto" sqref="F11" xr:uid="{BAB33095-53F0-4B62-B1F5-9AD5ECD1644E}">
      <formula1>0</formula1>
      <formula2>100</formula2>
    </dataValidation>
    <dataValidation type="whole" allowBlank="1" showInputMessage="1" showErrorMessage="1" errorTitle="Valor fuera de rango" error="Ingrese un valor correcto" sqref="F12" xr:uid="{8D607CA1-D3A6-4618-BADF-0B1C31350F0B}">
      <formula1>0</formula1>
      <formula2>100</formula2>
    </dataValidation>
    <dataValidation type="whole" allowBlank="1" showInputMessage="1" showErrorMessage="1" errorTitle="Valor fuera de rango" error="Ingrese un valor correcto" sqref="F13" xr:uid="{8C7753B8-AFC1-48DC-90F2-24EBA46ECC69}">
      <formula1>0</formula1>
      <formula2>100</formula2>
    </dataValidation>
    <dataValidation type="whole" allowBlank="1" showInputMessage="1" showErrorMessage="1" errorTitle="Valor fuera de rango" error="Ingrese un valor correcto" sqref="F14" xr:uid="{27103631-108B-4DCD-8176-283F3A107D04}">
      <formula1>0</formula1>
      <formula2>100</formula2>
    </dataValidation>
    <dataValidation type="whole" allowBlank="1" showInputMessage="1" showErrorMessage="1" errorTitle="Valor fuera de rango" error="Ingrese un valor correcto" sqref="F15" xr:uid="{BDB83950-85D4-4706-A096-80F807AFB244}">
      <formula1>0</formula1>
      <formula2>100</formula2>
    </dataValidation>
    <dataValidation type="whole" allowBlank="1" showInputMessage="1" showErrorMessage="1" errorTitle="Valor fuera de rango" error="Ingrese un valor correcto" sqref="F16" xr:uid="{3A15BFCE-8BF8-4C5F-B29D-EA9505361C13}">
      <formula1>0</formula1>
      <formula2>100</formula2>
    </dataValidation>
    <dataValidation type="whole" allowBlank="1" showInputMessage="1" showErrorMessage="1" errorTitle="Valor fuera de rango" error="Ingrese un valor correcto" sqref="F17" xr:uid="{390A87FC-1B78-45E5-9645-06DB173BBEDD}">
      <formula1>0</formula1>
      <formula2>100</formula2>
    </dataValidation>
    <dataValidation type="whole" allowBlank="1" showInputMessage="1" showErrorMessage="1" errorTitle="Valor fuera de rango" error="Ingrese un valor correcto" sqref="F18" xr:uid="{F69A5D13-45B2-4255-9264-D9523490768B}">
      <formula1>0</formula1>
      <formula2>100</formula2>
    </dataValidation>
    <dataValidation type="whole" allowBlank="1" showInputMessage="1" showErrorMessage="1" errorTitle="Valor fuera de rango" error="Ingrese un valor correcto" sqref="F19" xr:uid="{9041F655-E591-4FA3-B223-EB7BC762A5C4}">
      <formula1>0</formula1>
      <formula2>100</formula2>
    </dataValidation>
    <dataValidation type="whole" allowBlank="1" showInputMessage="1" showErrorMessage="1" errorTitle="Valor fuera de rango" error="Ingrese un valor correcto" sqref="F20" xr:uid="{E1BA4F38-4555-4339-AA63-F26871F597A7}">
      <formula1>0</formula1>
      <formula2>100</formula2>
    </dataValidation>
    <dataValidation type="whole" allowBlank="1" showInputMessage="1" showErrorMessage="1" errorTitle="Valor fuera de rango" error="Ingrese un valor correcto" sqref="F21" xr:uid="{8412C6A7-164B-4F66-BDAB-1907F2F5A7FC}">
      <formula1>0</formula1>
      <formula2>100</formula2>
    </dataValidation>
    <dataValidation type="whole" allowBlank="1" showInputMessage="1" showErrorMessage="1" errorTitle="Valor fuera de rango" error="Ingrese un valor correcto" sqref="F22" xr:uid="{AE55728B-E5DA-4981-B4C2-25E5EBBC2D32}">
      <formula1>0</formula1>
      <formula2>100</formula2>
    </dataValidation>
    <dataValidation type="whole" allowBlank="1" showInputMessage="1" showErrorMessage="1" errorTitle="Valor fuera de rango" error="Ingrese un valor correcto" sqref="F23" xr:uid="{E691E879-3F98-4BB5-B30A-6CFBAEA35F7F}">
      <formula1>0</formula1>
      <formula2>100</formula2>
    </dataValidation>
    <dataValidation type="whole" allowBlank="1" showInputMessage="1" showErrorMessage="1" errorTitle="Valor fuera de rango" error="Ingrese un valor correcto" sqref="F24" xr:uid="{559EB5AA-7FBB-4C25-BB82-9143FD091BD9}">
      <formula1>0</formula1>
      <formula2>100</formula2>
    </dataValidation>
    <dataValidation type="whole" allowBlank="1" showInputMessage="1" showErrorMessage="1" errorTitle="Valor fuera de rango" error="Ingrese un valor correcto" sqref="F25" xr:uid="{15C4158D-3DA9-4E22-87F5-CD14FBB49839}">
      <formula1>0</formula1>
      <formula2>100</formula2>
    </dataValidation>
    <dataValidation type="whole" allowBlank="1" showInputMessage="1" showErrorMessage="1" errorTitle="Valor fuera de rango" error="Ingrese un valor correcto" sqref="F26" xr:uid="{B57A76F3-B236-49C2-AEEA-BAEC1F78CB03}">
      <formula1>0</formula1>
      <formula2>100</formula2>
    </dataValidation>
    <dataValidation type="whole" allowBlank="1" showInputMessage="1" showErrorMessage="1" errorTitle="Valor fuera de rango" error="Ingrese un valor correcto" sqref="F27" xr:uid="{94A9C9B4-6CB3-4CD2-8A77-7E54AC2305CC}">
      <formula1>0</formula1>
      <formula2>100</formula2>
    </dataValidation>
    <dataValidation type="whole" allowBlank="1" showInputMessage="1" showErrorMessage="1" errorTitle="Valor fuera de rango" error="Ingrese un valor correcto" sqref="F28" xr:uid="{44BCB4F0-85C6-44D7-AF7D-02991F4E7109}">
      <formula1>0</formula1>
      <formula2>100</formula2>
    </dataValidation>
    <dataValidation type="whole" allowBlank="1" showInputMessage="1" showErrorMessage="1" errorTitle="Valor fuera de rango" error="Ingrese un valor correcto" sqref="F29" xr:uid="{2957CA2A-B6EE-4213-B2E0-BD813A4EB7D9}">
      <formula1>0</formula1>
      <formula2>100</formula2>
    </dataValidation>
    <dataValidation type="whole" allowBlank="1" showInputMessage="1" showErrorMessage="1" errorTitle="Valor fuera de rango" error="Ingrese un valor correcto" sqref="F30" xr:uid="{E9BF085F-4443-40A9-B186-F481BB48A7C2}">
      <formula1>0</formula1>
      <formula2>100</formula2>
    </dataValidation>
    <dataValidation type="whole" allowBlank="1" showInputMessage="1" showErrorMessage="1" errorTitle="Valor fuera de rango" error="Ingrese un valor correcto" sqref="F31" xr:uid="{D21806A8-EFF0-4ADB-A8C7-09BC2FE57BD9}">
      <formula1>0</formula1>
      <formula2>100</formula2>
    </dataValidation>
    <dataValidation type="whole" allowBlank="1" showInputMessage="1" showErrorMessage="1" errorTitle="Valor fuera de rango" error="Ingrese un valor correcto" sqref="F32" xr:uid="{645FC900-286B-4530-9E5C-F91B831F3D3E}">
      <formula1>0</formula1>
      <formula2>100</formula2>
    </dataValidation>
    <dataValidation type="whole" allowBlank="1" showInputMessage="1" showErrorMessage="1" errorTitle="Valor fuera de rango" error="Ingrese un valor correcto" sqref="F33" xr:uid="{96DD9CE6-3454-4C49-B2F6-DBD1BA82D96F}">
      <formula1>0</formula1>
      <formula2>100</formula2>
    </dataValidation>
    <dataValidation type="whole" allowBlank="1" showInputMessage="1" showErrorMessage="1" errorTitle="Valor fuera de rango" error="Ingrese un valor correcto" sqref="F34" xr:uid="{7A9BC2EC-BADF-43E9-A8E4-BE9419448A4D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LITER031A</vt:lpstr>
      <vt:lpstr>LITER031B</vt:lpstr>
      <vt:lpstr>LITER032A</vt:lpstr>
      <vt:lpstr>LITER032B</vt:lpstr>
      <vt:lpstr>LITER033A</vt:lpstr>
      <vt:lpstr>LITER033B</vt:lpstr>
      <vt:lpstr>LITER044A</vt:lpstr>
      <vt:lpstr>LITER044B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2026-06-03T16:44:58Z</dcterms:created>
  <dcterms:modified xsi:type="dcterms:W3CDTF">2026-06-03T16:46:29Z</dcterms:modified>
</cp:coreProperties>
</file>